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Mintatantervek optimalizálás\Végleges, honlapra feltölthető mintantervek\Tanárképző Központ\"/>
    </mc:Choice>
  </mc:AlternateContent>
  <bookViews>
    <workbookView xWindow="0" yWindow="0" windowWidth="21570" windowHeight="8145" tabRatio="353" activeTab="1"/>
  </bookViews>
  <sheets>
    <sheet name="Nappali" sheetId="3" r:id="rId1"/>
    <sheet name="Levelezős" sheetId="4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4" l="1"/>
  <c r="C82" i="4"/>
  <c r="C82" i="3"/>
  <c r="C58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C30" i="3" l="1"/>
  <c r="C30" i="4"/>
  <c r="Y30" i="4" l="1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H31" i="4" l="1"/>
  <c r="T31" i="4"/>
  <c r="H81" i="4"/>
  <c r="T81" i="4"/>
  <c r="U32" i="4" s="1"/>
  <c r="N57" i="4"/>
  <c r="K31" i="4"/>
  <c r="W31" i="4"/>
  <c r="E57" i="4"/>
  <c r="Q57" i="4"/>
  <c r="K81" i="4"/>
  <c r="W81" i="4"/>
  <c r="Q31" i="4"/>
  <c r="K57" i="4"/>
  <c r="W57" i="4"/>
  <c r="E81" i="4"/>
  <c r="Q81" i="4"/>
  <c r="N31" i="4"/>
  <c r="H57" i="4"/>
  <c r="T57" i="4"/>
  <c r="N81" i="4"/>
  <c r="E31" i="4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I33" i="4" l="1"/>
  <c r="I32" i="4"/>
  <c r="O33" i="4"/>
  <c r="O32" i="4"/>
  <c r="L33" i="4"/>
  <c r="L32" i="4"/>
  <c r="F33" i="4"/>
  <c r="F32" i="4"/>
  <c r="R33" i="4"/>
  <c r="U33" i="4"/>
  <c r="X32" i="4"/>
  <c r="X33" i="4"/>
  <c r="R32" i="4"/>
  <c r="E31" i="3"/>
  <c r="N31" i="3"/>
  <c r="N81" i="3"/>
  <c r="K31" i="3"/>
  <c r="W31" i="3"/>
  <c r="K81" i="3"/>
  <c r="W81" i="3"/>
  <c r="N57" i="3"/>
  <c r="T81" i="3"/>
  <c r="K57" i="3"/>
  <c r="W57" i="3"/>
  <c r="H31" i="3"/>
  <c r="T31" i="3"/>
  <c r="H57" i="3"/>
  <c r="T57" i="3"/>
  <c r="H81" i="3"/>
  <c r="Q31" i="3"/>
  <c r="E57" i="3"/>
  <c r="Q57" i="3"/>
  <c r="E81" i="3"/>
  <c r="Q81" i="3"/>
  <c r="I32" i="3" l="1"/>
  <c r="I33" i="3"/>
  <c r="O32" i="3"/>
  <c r="O33" i="3"/>
  <c r="F32" i="3"/>
  <c r="F33" i="3"/>
  <c r="L32" i="3"/>
  <c r="L33" i="3"/>
  <c r="X33" i="3"/>
  <c r="R33" i="3"/>
  <c r="R32" i="3"/>
  <c r="U32" i="3"/>
  <c r="X32" i="3"/>
  <c r="U33" i="3"/>
</calcChain>
</file>

<file path=xl/sharedStrings.xml><?xml version="1.0" encoding="utf-8"?>
<sst xmlns="http://schemas.openxmlformats.org/spreadsheetml/2006/main" count="721" uniqueCount="258">
  <si>
    <t>Új tárgykód</t>
  </si>
  <si>
    <t>Tantárgy neve</t>
  </si>
  <si>
    <t>Kredit</t>
  </si>
  <si>
    <t>Követelmény</t>
  </si>
  <si>
    <t>Félévek - heti óraszám</t>
  </si>
  <si>
    <t>Előfeltétel</t>
  </si>
  <si>
    <t>Tárgyfelelős</t>
  </si>
  <si>
    <t>ea</t>
  </si>
  <si>
    <t>gy</t>
  </si>
  <si>
    <t> l </t>
  </si>
  <si>
    <t> l</t>
  </si>
  <si>
    <t>F</t>
  </si>
  <si>
    <t>DUEN-TKT-151</t>
  </si>
  <si>
    <t>Közgazdaságtan 1.</t>
  </si>
  <si>
    <t>V</t>
  </si>
  <si>
    <t>Dr. Fogarasi József</t>
  </si>
  <si>
    <t>DUEN-MUT-151</t>
  </si>
  <si>
    <t>Mérnöki fizika </t>
  </si>
  <si>
    <t>Dr. Horváth Miklós</t>
  </si>
  <si>
    <t>DUEN-IMA-152</t>
  </si>
  <si>
    <t>Mérnöki matematika 1.</t>
  </si>
  <si>
    <t>Dr. Joós Antal</t>
  </si>
  <si>
    <t>Vállalkozástan</t>
  </si>
  <si>
    <t>DUEN-IMA-212</t>
  </si>
  <si>
    <t xml:space="preserve">Mérnöki matematika 2.  </t>
  </si>
  <si>
    <t>Dr. Bognár László</t>
  </si>
  <si>
    <t>Lélektan I. (Általános és fejlődéslélektan)</t>
  </si>
  <si>
    <t>Dr. Juhász Levente</t>
  </si>
  <si>
    <t>DUEN-IMA-110</t>
  </si>
  <si>
    <t xml:space="preserve">Matematika 3. </t>
  </si>
  <si>
    <t>DUEN-IMA-151</t>
  </si>
  <si>
    <t>Dr. Nagy Bálint</t>
  </si>
  <si>
    <t>Nevelés  történeti és elméleti  alapjai</t>
  </si>
  <si>
    <t>Dr. Szabó Csilla Marianna</t>
  </si>
  <si>
    <t>Lélektan II. (Társadalom-,személyiség-és neveléslélektan)</t>
  </si>
  <si>
    <t>Bevezetés a mechatronikába</t>
  </si>
  <si>
    <t>Dr. Kővári Attila</t>
  </si>
  <si>
    <t>Oktatástan (Oktatáselmélet és szervezés)</t>
  </si>
  <si>
    <t>Dr. Gubán Gyula</t>
  </si>
  <si>
    <t>DUEN-TKK-218</t>
  </si>
  <si>
    <t>Digitális pedagógia alapjai</t>
  </si>
  <si>
    <t>Dr. Kadocsa László</t>
  </si>
  <si>
    <t>DUEN-TKK-251</t>
  </si>
  <si>
    <t xml:space="preserve">Társadalomtudományi ismeretek </t>
  </si>
  <si>
    <t>Dr. Váczi Mariann</t>
  </si>
  <si>
    <t>DUEN-ISR-117</t>
  </si>
  <si>
    <t>-</t>
  </si>
  <si>
    <t>Dr. Szabó István</t>
  </si>
  <si>
    <t>Bevezetés a pedagógiai kutatásokba</t>
  </si>
  <si>
    <t>Csikósné Maczó Edit</t>
  </si>
  <si>
    <t xml:space="preserve">Szabadon választható </t>
  </si>
  <si>
    <t>F/V</t>
  </si>
  <si>
    <t>Szakképzés és gazdaság kapcsolata</t>
  </si>
  <si>
    <t>Dr. Budai Gábor</t>
  </si>
  <si>
    <t>DUEN-TKK-211</t>
  </si>
  <si>
    <t>Gyakorlati oktatás módszertana I.</t>
  </si>
  <si>
    <t>DUEN-TKK-091</t>
  </si>
  <si>
    <t>Szakdolgozat 1</t>
  </si>
  <si>
    <t xml:space="preserve">Szabadon választható  </t>
  </si>
  <si>
    <t>DUEN-TKK-111</t>
  </si>
  <si>
    <t>Gyakorlati oktatás módszertana II. </t>
  </si>
  <si>
    <t>DUEN-TKK-114</t>
  </si>
  <si>
    <t>Pedagógiai gyakorlat </t>
  </si>
  <si>
    <t>Magyar András</t>
  </si>
  <si>
    <t>Szakdolgozat  2</t>
  </si>
  <si>
    <t>DUEN-TKK-117</t>
  </si>
  <si>
    <t>Szakmódszertani gyakorlat</t>
  </si>
  <si>
    <t>DUEL-TKK-091</t>
  </si>
  <si>
    <t>Heti EA, GY, L, Kredit</t>
  </si>
  <si>
    <t>Heti össz óra</t>
  </si>
  <si>
    <t>DUEN-MUG-152</t>
  </si>
  <si>
    <t>Mechanika 1.</t>
  </si>
  <si>
    <t>Dr. Zachár András</t>
  </si>
  <si>
    <t>DUEN-MUG-212</t>
  </si>
  <si>
    <t>CAD</t>
  </si>
  <si>
    <t>Dr. Vizi Gábor</t>
  </si>
  <si>
    <t>DUEN-MUT-250</t>
  </si>
  <si>
    <t>Hő- és áramlástan </t>
  </si>
  <si>
    <t>DUEN-IMA-152 DUEN-MUT-151</t>
  </si>
  <si>
    <t>Dr. Kiss Endre</t>
  </si>
  <si>
    <t>DUEN-MUG-257</t>
  </si>
  <si>
    <t>Mechanika 2.</t>
  </si>
  <si>
    <t>DUEN-MUG-214</t>
  </si>
  <si>
    <t>Gépszerkezettan 1.</t>
  </si>
  <si>
    <t>DUEN-MUG-110</t>
  </si>
  <si>
    <t>Gépszerkezettan 2.</t>
  </si>
  <si>
    <t>DUEN-MUG-152 DUEN-MUG-212 DUEN-MUG-214</t>
  </si>
  <si>
    <t>Dr. Sánta Róbert</t>
  </si>
  <si>
    <t>DUEN-MUG-153</t>
  </si>
  <si>
    <t>Mechanika 3.</t>
  </si>
  <si>
    <t>DUEN-MUG-210</t>
  </si>
  <si>
    <t>Általános géptan</t>
  </si>
  <si>
    <t>Dr. habil. Szlivka Ferenc</t>
  </si>
  <si>
    <t>Összkredit:</t>
  </si>
  <si>
    <t>DUEN-MUA-210</t>
  </si>
  <si>
    <t>Hegesztés</t>
  </si>
  <si>
    <t>DUEN-MUA-003</t>
  </si>
  <si>
    <t>Dr. Palotás Béla</t>
  </si>
  <si>
    <t>DUEN-MUG-213</t>
  </si>
  <si>
    <t>Gépészeti méréstechnika </t>
  </si>
  <si>
    <t>DUEN-MUG-158</t>
  </si>
  <si>
    <t>Szenzorok és aktuátorok</t>
  </si>
  <si>
    <t>DUEN-MUG-211</t>
  </si>
  <si>
    <t>Dr. Nagy András</t>
  </si>
  <si>
    <t>DUEN-MUG-118</t>
  </si>
  <si>
    <t>Tribológia</t>
  </si>
  <si>
    <t>DUEN-MUG-110 DUEN-MUT-250</t>
  </si>
  <si>
    <t>Dr. Szabó Attila</t>
  </si>
  <si>
    <t>DUEN-MUG-111</t>
  </si>
  <si>
    <t>Gyártástervezés, CAM </t>
  </si>
  <si>
    <t>DUEN-MUG-252</t>
  </si>
  <si>
    <t>DUEN-MUG-254</t>
  </si>
  <si>
    <t>Karbantartás tervezése és szervezése</t>
  </si>
  <si>
    <t>DUEN-MUG-210 DUEN-MUG-251</t>
  </si>
  <si>
    <t>DUEN-MUG-216</t>
  </si>
  <si>
    <t>Komplex gépészeti tervezés</t>
  </si>
  <si>
    <t>DUEN-MUG-117</t>
  </si>
  <si>
    <t>Minőségirányítás</t>
  </si>
  <si>
    <t>Dr. Bajor Péter</t>
  </si>
  <si>
    <t>DUEN-IMA-153</t>
  </si>
  <si>
    <t>Számítástudomány alapjai 1.</t>
  </si>
  <si>
    <t>Dr. Strauber Györgyi</t>
  </si>
  <si>
    <t>DUEN-ISF-210</t>
  </si>
  <si>
    <t>Adatbáziskezelés</t>
  </si>
  <si>
    <t xml:space="preserve">Dr. Váraljai Mariann </t>
  </si>
  <si>
    <t>DUEN-ISR-257</t>
  </si>
  <si>
    <t>Windows operációs rendszer</t>
  </si>
  <si>
    <t>Dr. Ágoston György</t>
  </si>
  <si>
    <t>DUEN-IMA-213</t>
  </si>
  <si>
    <t>Számítástudomány alapjai 2.</t>
  </si>
  <si>
    <t>DUEN-ISF-213</t>
  </si>
  <si>
    <t>Programozás 1.</t>
  </si>
  <si>
    <t>DUEN-ISF-111</t>
  </si>
  <si>
    <t>Dr. Katona József</t>
  </si>
  <si>
    <t>DUEN-ISF-112</t>
  </si>
  <si>
    <t>Internet technológiák</t>
  </si>
  <si>
    <t>DUEN-ISR-159</t>
  </si>
  <si>
    <t>Linux operációs rendszerek</t>
  </si>
  <si>
    <t>DUEN-ISR-250</t>
  </si>
  <si>
    <t>Adatbiztonság, adatvédelem</t>
  </si>
  <si>
    <t>DUEN-ISR-118, DUEN-IMA-153</t>
  </si>
  <si>
    <t>Dr. Leitold Ferenc</t>
  </si>
  <si>
    <t>DUEN-ISR-258</t>
  </si>
  <si>
    <t>DUEN-ISR-118</t>
  </si>
  <si>
    <t>DUEN-ISF-250</t>
  </si>
  <si>
    <t>Mesterséges inteligencia alapjai</t>
  </si>
  <si>
    <t>Buzáné Dr. Kis Piroska</t>
  </si>
  <si>
    <t>DUEN-ISR-120</t>
  </si>
  <si>
    <t>DUEN-ISF-117</t>
  </si>
  <si>
    <t>Szoftverfejlesztési technológiák</t>
  </si>
  <si>
    <t>DUEN-ISF-113</t>
  </si>
  <si>
    <t>Dr. Kirchner István</t>
  </si>
  <si>
    <t>DUEN-ISR-121</t>
  </si>
  <si>
    <t>Hálózati operációs rendszerek   Windows</t>
  </si>
  <si>
    <t>Dr. Ágoston György </t>
  </si>
  <si>
    <t>Web programozás</t>
  </si>
  <si>
    <t>Dr. Király Zoltán</t>
  </si>
  <si>
    <t>DUEN-IMA-214</t>
  </si>
  <si>
    <t xml:space="preserve">Operációkutatás és döntéselmélet </t>
  </si>
  <si>
    <t>DUEN-IMA-152 vagy DUEN-IMA-151</t>
  </si>
  <si>
    <t>DUEN-ISR-155</t>
  </si>
  <si>
    <t>Informatikai rendszerek minőségbiztosítása és auditja</t>
  </si>
  <si>
    <t>L</t>
  </si>
  <si>
    <t>DUEL-TKT-151</t>
  </si>
  <si>
    <t>DUEL-MUT-151</t>
  </si>
  <si>
    <t>DUEL-IMA-152</t>
  </si>
  <si>
    <t>DUEL-IMA-212</t>
  </si>
  <si>
    <t>DUEL-IMA-110</t>
  </si>
  <si>
    <t>DUEL-IMA-151</t>
  </si>
  <si>
    <t>DUEL-TKK-218</t>
  </si>
  <si>
    <t>DUEL-TKK-251</t>
  </si>
  <si>
    <t>DUEL-ISR-117</t>
  </si>
  <si>
    <t>DUEL-TKK-211</t>
  </si>
  <si>
    <t>DUEL-TKK-111</t>
  </si>
  <si>
    <t>DUEL-TKK-114</t>
  </si>
  <si>
    <t>DUEL-TKK-117</t>
  </si>
  <si>
    <t>DUEL-MUG-152</t>
  </si>
  <si>
    <t>DUEL-MUG-212</t>
  </si>
  <si>
    <t>DUEL-MUT-250</t>
  </si>
  <si>
    <t>DUEL-IMA-152 DUEL-MUT-151</t>
  </si>
  <si>
    <t>DUEL-MUG-257</t>
  </si>
  <si>
    <t>DUEL-MUG-214</t>
  </si>
  <si>
    <t>DUEL-MUG-110</t>
  </si>
  <si>
    <t>DUEL-MUG-152 DUEL-MUG-212 DUEL-MUG-214</t>
  </si>
  <si>
    <t>DUEL-MUG-153</t>
  </si>
  <si>
    <t>DUEL-MUG-210</t>
  </si>
  <si>
    <t>DUEL-MUA-210</t>
  </si>
  <si>
    <t>DUEL-MUA-003</t>
  </si>
  <si>
    <t>DUEL-MUG-213</t>
  </si>
  <si>
    <t>DUEL-MUG-257_x000D_
DUEL-IMA-110</t>
  </si>
  <si>
    <t>DUEL-MUG-158</t>
  </si>
  <si>
    <t>DUEL-MUG-211</t>
  </si>
  <si>
    <t>DUEL-MUG-118</t>
  </si>
  <si>
    <t>DUEL-MUG-110 DUEL-MUT-250</t>
  </si>
  <si>
    <t>DUEL-MUG-111</t>
  </si>
  <si>
    <t>DUEL-MUG-252</t>
  </si>
  <si>
    <t>DUEL-MUG-254</t>
  </si>
  <si>
    <t>DUEL-MUG-210 DUEL-MUG-251</t>
  </si>
  <si>
    <t>DUEL-MUG-216</t>
  </si>
  <si>
    <t>DUEL-MUG-117</t>
  </si>
  <si>
    <t>DUEL-IMA-153</t>
  </si>
  <si>
    <t>DUEL-ISF-210</t>
  </si>
  <si>
    <t>DUEL-ISR-257</t>
  </si>
  <si>
    <t>DUEL-IMA-213</t>
  </si>
  <si>
    <t>DUEL-ISF-213</t>
  </si>
  <si>
    <t>DUEL-ISF-111</t>
  </si>
  <si>
    <t>DUEL-ISF-112</t>
  </si>
  <si>
    <t>DUEL-ISR-159</t>
  </si>
  <si>
    <t>DUEL-ISR-250</t>
  </si>
  <si>
    <t>DUEL-ISR-118, DUEL-IMA-153</t>
  </si>
  <si>
    <t>DUEL-ISR-258</t>
  </si>
  <si>
    <t>DUEL-ISR-118</t>
  </si>
  <si>
    <t>DUEL-ISF-250</t>
  </si>
  <si>
    <t>DUEL-ISR-120</t>
  </si>
  <si>
    <t>DUEL-ISF-117</t>
  </si>
  <si>
    <t>DUEL-ISF-113</t>
  </si>
  <si>
    <t>DUEL-ISR-121</t>
  </si>
  <si>
    <t>DUEL-IMA-214</t>
  </si>
  <si>
    <t>DUEL-IMA-152 vagy DUEL-IMA-151</t>
  </si>
  <si>
    <t>DUEL-ISR-155</t>
  </si>
  <si>
    <t>Bevezetés a programozásba</t>
  </si>
  <si>
    <t xml:space="preserve"> </t>
  </si>
  <si>
    <t>DUEN-ISF-253</t>
  </si>
  <si>
    <t>DUEL-ISF-253</t>
  </si>
  <si>
    <t xml:space="preserve">  </t>
  </si>
  <si>
    <t>DUEL-TVV-122</t>
  </si>
  <si>
    <t>DUEN-TVV-122</t>
  </si>
  <si>
    <t xml:space="preserve">    </t>
  </si>
  <si>
    <t>Dr. Keszi-Szeremlei Andrea</t>
  </si>
  <si>
    <t>Dr. Pór Gábor</t>
  </si>
  <si>
    <t>Gépészet: Specializációs tárgyak</t>
  </si>
  <si>
    <t>Informatika: Specializációs tárgyak</t>
  </si>
  <si>
    <t>Kredit, Heti EA, GY, L</t>
  </si>
  <si>
    <t>Informatika szakirány óraszáma</t>
  </si>
  <si>
    <t>Informatika szakirány óraszáma:</t>
  </si>
  <si>
    <t>Gépészeti szakirány óraszáma:</t>
  </si>
  <si>
    <t>Gépészeti szakirány óraszáma</t>
  </si>
  <si>
    <t>DUEN-TKK-119</t>
  </si>
  <si>
    <t>DUEN-TKK-118</t>
  </si>
  <si>
    <t>DUEN-TKK-221</t>
  </si>
  <si>
    <t>DUEN-TKK-219</t>
  </si>
  <si>
    <t>DUEN-TKK-217</t>
  </si>
  <si>
    <t>DUEN-TKK-220</t>
  </si>
  <si>
    <t>DUEN-TKK-094</t>
  </si>
  <si>
    <t>DUEL-TKK-118</t>
  </si>
  <si>
    <t>DUEL-TKK-119</t>
  </si>
  <si>
    <t>DUEL-TKK-221</t>
  </si>
  <si>
    <t>DUEL-TKK-217</t>
  </si>
  <si>
    <t>DUEL-TKK-219</t>
  </si>
  <si>
    <t>DUEL-TKK-220</t>
  </si>
  <si>
    <t>DUEL-TKK-094</t>
  </si>
  <si>
    <t>Elektronika és digitális technika</t>
  </si>
  <si>
    <t>Hálózat menedzselés 2.</t>
  </si>
  <si>
    <t xml:space="preserve"> DUEL-TKK-211</t>
  </si>
  <si>
    <t>Hálózat menedzselés 1.</t>
  </si>
  <si>
    <t>DUEN-MUG-257
DUEN-IMA-110</t>
  </si>
  <si>
    <t>2020.07.27 VÁLTOZAT</t>
  </si>
  <si>
    <t>Szakdolgozat 1. - Kutatásmódszertan TKK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</si>
</sst>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sz val="11"/>
      <name val="Garamond"/>
      <family val="1"/>
      <charset val="238"/>
    </font>
    <font>
      <sz val="12"/>
      <color theme="1"/>
      <name val="Garamond"/>
      <family val="1"/>
      <charset val="238"/>
    </font>
    <font>
      <sz val="12"/>
      <name val="Garamond"/>
      <family val="1"/>
      <charset val="238"/>
    </font>
    <font>
      <sz val="10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Garamond"/>
      <family val="1"/>
    </font>
    <font>
      <b/>
      <sz val="12"/>
      <color rgb="FFFF0000"/>
      <name val="Garamond"/>
      <family val="1"/>
      <charset val="238"/>
    </font>
    <font>
      <sz val="12"/>
      <color rgb="FFFF0000"/>
      <name val="Garamond"/>
      <family val="1"/>
      <charset val="238"/>
    </font>
    <font>
      <sz val="11"/>
      <name val="Garamond"/>
      <family val="1"/>
    </font>
    <font>
      <sz val="11"/>
      <color rgb="FFFF0000"/>
      <name val="Garamond"/>
      <family val="1"/>
      <charset val="238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sz val="11"/>
      <color rgb="FF000000"/>
      <name val="Garamond"/>
      <family val="1"/>
    </font>
    <font>
      <sz val="11"/>
      <name val="Calibri"/>
      <family val="2"/>
      <charset val="238"/>
      <scheme val="minor"/>
    </font>
    <font>
      <i/>
      <sz val="11"/>
      <color theme="1"/>
      <name val="Garamond"/>
      <family val="1"/>
    </font>
    <font>
      <b/>
      <sz val="14"/>
      <color theme="1"/>
      <name val="Garamond"/>
      <family val="1"/>
    </font>
    <font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9">
    <xf numFmtId="0" fontId="0" fillId="0" borderId="0" xfId="0"/>
    <xf numFmtId="0" fontId="2" fillId="0" borderId="0" xfId="1" applyFont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6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0" fillId="0" borderId="0" xfId="0" applyFill="1"/>
    <xf numFmtId="0" fontId="0" fillId="2" borderId="0" xfId="0" applyFill="1"/>
    <xf numFmtId="0" fontId="9" fillId="0" borderId="0" xfId="0" applyFont="1" applyFill="1"/>
    <xf numFmtId="0" fontId="11" fillId="0" borderId="0" xfId="0" applyFont="1" applyFill="1"/>
    <xf numFmtId="0" fontId="4" fillId="0" borderId="1" xfId="2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left" vertical="center"/>
    </xf>
    <xf numFmtId="0" fontId="13" fillId="0" borderId="0" xfId="0" applyFont="1" applyFill="1"/>
    <xf numFmtId="0" fontId="12" fillId="0" borderId="0" xfId="0" applyFont="1" applyFill="1"/>
    <xf numFmtId="0" fontId="10" fillId="0" borderId="0" xfId="0" applyFont="1" applyFill="1"/>
    <xf numFmtId="0" fontId="2" fillId="0" borderId="1" xfId="2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0" fillId="0" borderId="0" xfId="0" applyBorder="1"/>
    <xf numFmtId="0" fontId="18" fillId="0" borderId="0" xfId="1" applyFont="1" applyFill="1" applyBorder="1" applyAlignment="1">
      <alignment horizontal="left" vertical="center"/>
    </xf>
    <xf numFmtId="0" fontId="18" fillId="0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2" xfId="2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left" vertical="center"/>
    </xf>
    <xf numFmtId="0" fontId="20" fillId="0" borderId="1" xfId="1" applyFont="1" applyFill="1" applyBorder="1" applyAlignment="1">
      <alignment horizontal="center" vertical="center"/>
    </xf>
    <xf numFmtId="0" fontId="17" fillId="0" borderId="2" xfId="2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left" vertical="center"/>
    </xf>
    <xf numFmtId="0" fontId="17" fillId="0" borderId="4" xfId="1" applyFont="1" applyFill="1" applyBorder="1" applyAlignment="1">
      <alignment horizontal="left" vertical="center"/>
    </xf>
    <xf numFmtId="0" fontId="17" fillId="0" borderId="1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17" fillId="0" borderId="3" xfId="1" applyFont="1" applyFill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2" fillId="0" borderId="0" xfId="0" applyFont="1" applyFill="1"/>
    <xf numFmtId="0" fontId="4" fillId="0" borderId="17" xfId="2" applyFont="1" applyBorder="1" applyAlignment="1">
      <alignment horizontal="left" vertical="center"/>
    </xf>
    <xf numFmtId="0" fontId="4" fillId="0" borderId="18" xfId="1" applyFont="1" applyFill="1" applyBorder="1" applyAlignment="1">
      <alignment horizontal="left" vertical="center"/>
    </xf>
    <xf numFmtId="0" fontId="2" fillId="0" borderId="18" xfId="1" applyFont="1" applyFill="1" applyBorder="1" applyAlignment="1">
      <alignment horizontal="center" vertical="center"/>
    </xf>
    <xf numFmtId="0" fontId="4" fillId="0" borderId="19" xfId="2" applyFont="1" applyFill="1" applyBorder="1" applyAlignment="1">
      <alignment horizontal="center" vertical="center"/>
    </xf>
    <xf numFmtId="0" fontId="4" fillId="0" borderId="27" xfId="2" applyFont="1" applyBorder="1" applyAlignment="1">
      <alignment horizontal="left" vertical="center"/>
    </xf>
    <xf numFmtId="0" fontId="4" fillId="0" borderId="28" xfId="2" applyFont="1" applyFill="1" applyBorder="1" applyAlignment="1">
      <alignment horizontal="left" vertical="center"/>
    </xf>
    <xf numFmtId="0" fontId="2" fillId="0" borderId="29" xfId="1" applyFont="1" applyFill="1" applyBorder="1" applyAlignment="1">
      <alignment horizontal="center" vertical="center"/>
    </xf>
    <xf numFmtId="0" fontId="4" fillId="0" borderId="31" xfId="2" applyFont="1" applyBorder="1" applyAlignment="1">
      <alignment horizontal="left" vertical="center"/>
    </xf>
    <xf numFmtId="0" fontId="2" fillId="0" borderId="32" xfId="1" applyFont="1" applyFill="1" applyBorder="1" applyAlignment="1">
      <alignment horizontal="left" vertical="center"/>
    </xf>
    <xf numFmtId="0" fontId="4" fillId="0" borderId="33" xfId="0" applyFont="1" applyFill="1" applyBorder="1"/>
    <xf numFmtId="0" fontId="2" fillId="0" borderId="34" xfId="1" applyFont="1" applyFill="1" applyBorder="1" applyAlignment="1">
      <alignment horizontal="center" vertical="center"/>
    </xf>
    <xf numFmtId="0" fontId="4" fillId="0" borderId="35" xfId="2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center" vertical="center"/>
    </xf>
    <xf numFmtId="0" fontId="17" fillId="0" borderId="30" xfId="0" applyFont="1" applyBorder="1" applyAlignment="1">
      <alignment horizontal="left" vertical="top"/>
    </xf>
    <xf numFmtId="0" fontId="21" fillId="5" borderId="4" xfId="0" applyFont="1" applyFill="1" applyBorder="1" applyAlignment="1">
      <alignment horizontal="left" vertical="top" wrapText="1"/>
    </xf>
    <xf numFmtId="0" fontId="20" fillId="0" borderId="4" xfId="1" applyFont="1" applyFill="1" applyBorder="1" applyAlignment="1">
      <alignment horizontal="left" vertical="top"/>
    </xf>
    <xf numFmtId="0" fontId="17" fillId="0" borderId="36" xfId="0" applyFont="1" applyBorder="1" applyAlignment="1">
      <alignment horizontal="left" vertical="top"/>
    </xf>
    <xf numFmtId="0" fontId="4" fillId="0" borderId="40" xfId="2" applyFont="1" applyFill="1" applyBorder="1" applyAlignment="1">
      <alignment horizontal="center" vertical="center"/>
    </xf>
    <xf numFmtId="0" fontId="4" fillId="0" borderId="32" xfId="2" applyFont="1" applyBorder="1" applyAlignment="1">
      <alignment horizontal="left" vertical="center"/>
    </xf>
    <xf numFmtId="0" fontId="4" fillId="0" borderId="33" xfId="2" applyFont="1" applyFill="1" applyBorder="1" applyAlignment="1">
      <alignment horizontal="left" vertical="center"/>
    </xf>
    <xf numFmtId="0" fontId="2" fillId="0" borderId="41" xfId="1" applyFont="1" applyFill="1" applyBorder="1" applyAlignment="1">
      <alignment horizontal="center" vertical="center"/>
    </xf>
    <xf numFmtId="0" fontId="20" fillId="0" borderId="36" xfId="0" applyFont="1" applyBorder="1" applyAlignment="1">
      <alignment horizontal="left" vertical="top"/>
    </xf>
    <xf numFmtId="0" fontId="4" fillId="0" borderId="20" xfId="2" applyFont="1" applyFill="1" applyBorder="1" applyAlignment="1">
      <alignment horizontal="left" vertical="center"/>
    </xf>
    <xf numFmtId="0" fontId="20" fillId="0" borderId="28" xfId="1" applyFont="1" applyFill="1" applyBorder="1" applyAlignment="1">
      <alignment horizontal="left" vertical="center"/>
    </xf>
    <xf numFmtId="0" fontId="20" fillId="0" borderId="28" xfId="1" applyFont="1" applyFill="1" applyBorder="1" applyAlignment="1">
      <alignment horizontal="center" vertical="center"/>
    </xf>
    <xf numFmtId="0" fontId="17" fillId="0" borderId="40" xfId="2" applyFont="1" applyFill="1" applyBorder="1" applyAlignment="1">
      <alignment horizontal="center" vertical="center"/>
    </xf>
    <xf numFmtId="0" fontId="20" fillId="0" borderId="30" xfId="1" applyFont="1" applyFill="1" applyBorder="1" applyAlignment="1">
      <alignment horizontal="left" vertical="center"/>
    </xf>
    <xf numFmtId="0" fontId="20" fillId="0" borderId="32" xfId="1" applyFont="1" applyFill="1" applyBorder="1" applyAlignment="1">
      <alignment horizontal="left" vertical="center"/>
    </xf>
    <xf numFmtId="0" fontId="20" fillId="0" borderId="33" xfId="1" applyFont="1" applyFill="1" applyBorder="1" applyAlignment="1">
      <alignment horizontal="left" vertical="center"/>
    </xf>
    <xf numFmtId="0" fontId="20" fillId="0" borderId="33" xfId="1" applyFont="1" applyFill="1" applyBorder="1" applyAlignment="1">
      <alignment horizontal="center" vertical="center"/>
    </xf>
    <xf numFmtId="0" fontId="17" fillId="0" borderId="35" xfId="2" applyFont="1" applyFill="1" applyBorder="1" applyAlignment="1">
      <alignment horizontal="center" vertical="center"/>
    </xf>
    <xf numFmtId="0" fontId="20" fillId="0" borderId="42" xfId="1" applyFont="1" applyFill="1" applyBorder="1" applyAlignment="1">
      <alignment vertical="center" wrapText="1"/>
    </xf>
    <xf numFmtId="0" fontId="20" fillId="0" borderId="36" xfId="1" applyFont="1" applyFill="1" applyBorder="1" applyAlignment="1">
      <alignment horizontal="left" vertical="center"/>
    </xf>
    <xf numFmtId="0" fontId="17" fillId="3" borderId="27" xfId="0" applyNumberFormat="1" applyFont="1" applyFill="1" applyBorder="1" applyAlignment="1" applyProtection="1">
      <alignment horizontal="left" vertical="center"/>
    </xf>
    <xf numFmtId="0" fontId="17" fillId="0" borderId="28" xfId="0" applyFont="1" applyFill="1" applyBorder="1" applyAlignment="1">
      <alignment horizontal="left" vertical="center" wrapText="1"/>
    </xf>
    <xf numFmtId="0" fontId="17" fillId="0" borderId="31" xfId="0" applyNumberFormat="1" applyFont="1" applyFill="1" applyBorder="1" applyAlignment="1" applyProtection="1">
      <alignment horizontal="left" vertical="center"/>
    </xf>
    <xf numFmtId="0" fontId="17" fillId="0" borderId="32" xfId="0" applyNumberFormat="1" applyFont="1" applyFill="1" applyBorder="1" applyAlignment="1" applyProtection="1">
      <alignment horizontal="left" vertical="center"/>
    </xf>
    <xf numFmtId="0" fontId="20" fillId="0" borderId="33" xfId="2" applyFont="1" applyFill="1" applyBorder="1" applyAlignment="1">
      <alignment horizontal="left" vertical="center"/>
    </xf>
    <xf numFmtId="0" fontId="17" fillId="0" borderId="36" xfId="1" applyFont="1" applyFill="1" applyBorder="1" applyAlignment="1">
      <alignment horizontal="left" vertical="center"/>
    </xf>
    <xf numFmtId="0" fontId="17" fillId="0" borderId="27" xfId="0" applyNumberFormat="1" applyFont="1" applyFill="1" applyBorder="1" applyAlignment="1" applyProtection="1">
      <alignment horizontal="left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17" xfId="0" applyNumberFormat="1" applyFont="1" applyFill="1" applyBorder="1" applyAlignment="1" applyProtection="1">
      <alignment horizontal="left" vertical="center"/>
    </xf>
    <xf numFmtId="0" fontId="20" fillId="0" borderId="44" xfId="0" applyFont="1" applyFill="1" applyBorder="1"/>
    <xf numFmtId="0" fontId="20" fillId="0" borderId="20" xfId="1" applyFont="1" applyFill="1" applyBorder="1" applyAlignment="1">
      <alignment horizontal="center" vertical="center"/>
    </xf>
    <xf numFmtId="0" fontId="17" fillId="0" borderId="19" xfId="2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20" fillId="0" borderId="45" xfId="1" applyFont="1" applyFill="1" applyBorder="1" applyAlignment="1">
      <alignment horizontal="center" vertical="center"/>
    </xf>
    <xf numFmtId="0" fontId="20" fillId="0" borderId="21" xfId="1" applyFont="1" applyFill="1" applyBorder="1" applyAlignment="1">
      <alignment horizontal="left" vertical="center"/>
    </xf>
    <xf numFmtId="0" fontId="3" fillId="0" borderId="48" xfId="1" applyFont="1" applyFill="1" applyBorder="1" applyAlignment="1">
      <alignment horizontal="center" vertical="center"/>
    </xf>
    <xf numFmtId="0" fontId="3" fillId="0" borderId="49" xfId="1" applyFont="1" applyFill="1" applyBorder="1" applyAlignment="1">
      <alignment horizontal="center" vertical="center"/>
    </xf>
    <xf numFmtId="0" fontId="2" fillId="0" borderId="50" xfId="1" applyFont="1" applyFill="1" applyBorder="1" applyAlignment="1">
      <alignment horizontal="center" vertical="center"/>
    </xf>
    <xf numFmtId="0" fontId="2" fillId="0" borderId="51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52" xfId="1" applyFont="1" applyFill="1" applyBorder="1" applyAlignment="1">
      <alignment horizontal="center" vertical="center"/>
    </xf>
    <xf numFmtId="0" fontId="2" fillId="0" borderId="53" xfId="1" applyFont="1" applyFill="1" applyBorder="1" applyAlignment="1">
      <alignment horizontal="center" vertical="center"/>
    </xf>
    <xf numFmtId="0" fontId="2" fillId="0" borderId="54" xfId="1" applyFont="1" applyFill="1" applyBorder="1" applyAlignment="1">
      <alignment horizontal="center" vertical="center"/>
    </xf>
    <xf numFmtId="0" fontId="4" fillId="0" borderId="10" xfId="2" applyFont="1" applyBorder="1" applyAlignment="1">
      <alignment horizontal="left" vertical="center"/>
    </xf>
    <xf numFmtId="0" fontId="20" fillId="0" borderId="41" xfId="0" applyFont="1" applyBorder="1"/>
    <xf numFmtId="0" fontId="20" fillId="0" borderId="27" xfId="1" applyFont="1" applyFill="1" applyBorder="1" applyAlignment="1">
      <alignment horizontal="center" vertical="center"/>
    </xf>
    <xf numFmtId="0" fontId="20" fillId="0" borderId="30" xfId="1" applyFont="1" applyFill="1" applyBorder="1" applyAlignment="1">
      <alignment horizontal="center" vertical="center"/>
    </xf>
    <xf numFmtId="0" fontId="20" fillId="0" borderId="32" xfId="1" applyFont="1" applyFill="1" applyBorder="1" applyAlignment="1">
      <alignment horizontal="center" vertical="center"/>
    </xf>
    <xf numFmtId="0" fontId="20" fillId="0" borderId="36" xfId="1" applyFont="1" applyFill="1" applyBorder="1" applyAlignment="1">
      <alignment horizontal="center" vertical="center"/>
    </xf>
    <xf numFmtId="0" fontId="20" fillId="0" borderId="31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20" fillId="0" borderId="17" xfId="1" applyFont="1" applyFill="1" applyBorder="1" applyAlignment="1">
      <alignment horizontal="center" vertical="center"/>
    </xf>
    <xf numFmtId="0" fontId="20" fillId="0" borderId="21" xfId="1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3" borderId="47" xfId="0" applyNumberFormat="1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vertical="center" wrapText="1"/>
    </xf>
    <xf numFmtId="0" fontId="17" fillId="0" borderId="42" xfId="0" applyNumberFormat="1" applyFont="1" applyFill="1" applyBorder="1" applyAlignment="1" applyProtection="1">
      <alignment vertical="center"/>
    </xf>
    <xf numFmtId="0" fontId="17" fillId="0" borderId="47" xfId="0" applyNumberFormat="1" applyFont="1" applyFill="1" applyBorder="1" applyAlignment="1" applyProtection="1">
      <alignment vertical="center" wrapText="1"/>
    </xf>
    <xf numFmtId="0" fontId="2" fillId="0" borderId="28" xfId="1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vertical="top"/>
    </xf>
    <xf numFmtId="0" fontId="4" fillId="0" borderId="32" xfId="2" applyFont="1" applyFill="1" applyBorder="1" applyAlignment="1">
      <alignment horizontal="left" vertical="center"/>
    </xf>
    <xf numFmtId="0" fontId="4" fillId="0" borderId="33" xfId="1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left" vertical="top"/>
    </xf>
    <xf numFmtId="0" fontId="2" fillId="0" borderId="55" xfId="1" applyFont="1" applyFill="1" applyBorder="1" applyAlignment="1">
      <alignment horizontal="center" vertical="center"/>
    </xf>
    <xf numFmtId="0" fontId="2" fillId="0" borderId="56" xfId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center" vertical="center"/>
    </xf>
    <xf numFmtId="0" fontId="17" fillId="0" borderId="21" xfId="0" applyFont="1" applyBorder="1" applyAlignment="1">
      <alignment horizontal="left" vertical="top"/>
    </xf>
    <xf numFmtId="0" fontId="4" fillId="4" borderId="32" xfId="2" applyFont="1" applyFill="1" applyBorder="1" applyAlignment="1">
      <alignment vertical="center"/>
    </xf>
    <xf numFmtId="0" fontId="2" fillId="0" borderId="33" xfId="1" applyFont="1" applyFill="1" applyBorder="1" applyAlignment="1">
      <alignment horizontal="center" vertical="center"/>
    </xf>
    <xf numFmtId="0" fontId="21" fillId="5" borderId="36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center" vertical="center"/>
    </xf>
    <xf numFmtId="0" fontId="20" fillId="0" borderId="38" xfId="1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/>
    </xf>
    <xf numFmtId="0" fontId="2" fillId="0" borderId="14" xfId="1" applyFont="1" applyBorder="1" applyAlignment="1">
      <alignment horizontal="left" vertical="top"/>
    </xf>
    <xf numFmtId="0" fontId="2" fillId="0" borderId="20" xfId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20" fillId="0" borderId="44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/>
    </xf>
    <xf numFmtId="0" fontId="4" fillId="0" borderId="32" xfId="1" applyFont="1" applyFill="1" applyBorder="1" applyAlignment="1">
      <alignment horizontal="center" vertical="center"/>
    </xf>
    <xf numFmtId="0" fontId="4" fillId="0" borderId="36" xfId="1" applyFont="1" applyFill="1" applyBorder="1" applyAlignment="1">
      <alignment horizontal="center" vertical="center"/>
    </xf>
    <xf numFmtId="0" fontId="2" fillId="0" borderId="31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0" fontId="2" fillId="0" borderId="3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0" fillId="0" borderId="38" xfId="0" applyFont="1" applyBorder="1"/>
    <xf numFmtId="0" fontId="17" fillId="0" borderId="41" xfId="0" applyFont="1" applyFill="1" applyBorder="1"/>
    <xf numFmtId="0" fontId="17" fillId="0" borderId="38" xfId="2" applyFont="1" applyBorder="1" applyAlignment="1">
      <alignment horizontal="left" vertical="center"/>
    </xf>
    <xf numFmtId="0" fontId="20" fillId="0" borderId="10" xfId="0" applyFont="1" applyBorder="1"/>
    <xf numFmtId="0" fontId="2" fillId="0" borderId="8" xfId="1" applyFont="1" applyBorder="1" applyAlignment="1">
      <alignment horizontal="left" vertical="center"/>
    </xf>
    <xf numFmtId="0" fontId="3" fillId="0" borderId="55" xfId="1" applyFont="1" applyBorder="1" applyAlignment="1">
      <alignment horizontal="left" vertical="center"/>
    </xf>
    <xf numFmtId="0" fontId="3" fillId="0" borderId="56" xfId="1" applyFont="1" applyBorder="1" applyAlignment="1">
      <alignment horizontal="center" vertical="center"/>
    </xf>
    <xf numFmtId="0" fontId="17" fillId="0" borderId="55" xfId="1" applyFont="1" applyFill="1" applyBorder="1" applyAlignment="1">
      <alignment horizontal="left" vertical="center"/>
    </xf>
    <xf numFmtId="0" fontId="17" fillId="0" borderId="20" xfId="2" applyFont="1" applyFill="1" applyBorder="1" applyAlignment="1">
      <alignment horizontal="left" vertical="center"/>
    </xf>
    <xf numFmtId="0" fontId="17" fillId="0" borderId="20" xfId="1" applyFont="1" applyFill="1" applyBorder="1" applyAlignment="1">
      <alignment horizontal="center" vertical="center"/>
    </xf>
    <xf numFmtId="0" fontId="17" fillId="0" borderId="45" xfId="1" applyFont="1" applyFill="1" applyBorder="1" applyAlignment="1">
      <alignment horizontal="center" vertical="center"/>
    </xf>
    <xf numFmtId="0" fontId="17" fillId="0" borderId="21" xfId="1" applyFont="1" applyFill="1" applyBorder="1" applyAlignment="1">
      <alignment horizontal="left" vertical="center"/>
    </xf>
    <xf numFmtId="0" fontId="17" fillId="0" borderId="28" xfId="1" applyFont="1" applyFill="1" applyBorder="1" applyAlignment="1">
      <alignment horizontal="center" vertical="center"/>
    </xf>
    <xf numFmtId="0" fontId="17" fillId="0" borderId="47" xfId="1" applyFont="1" applyFill="1" applyBorder="1" applyAlignment="1">
      <alignment horizontal="left" vertical="center"/>
    </xf>
    <xf numFmtId="0" fontId="17" fillId="0" borderId="30" xfId="1" applyFont="1" applyFill="1" applyBorder="1" applyAlignment="1">
      <alignment horizontal="left" vertical="center"/>
    </xf>
    <xf numFmtId="0" fontId="17" fillId="0" borderId="31" xfId="1" applyFont="1" applyFill="1" applyBorder="1" applyAlignment="1">
      <alignment horizontal="left" vertical="center"/>
    </xf>
    <xf numFmtId="0" fontId="17" fillId="0" borderId="33" xfId="1" applyFont="1" applyFill="1" applyBorder="1" applyAlignment="1">
      <alignment horizontal="left" vertical="center"/>
    </xf>
    <xf numFmtId="0" fontId="17" fillId="0" borderId="33" xfId="1" applyFont="1" applyFill="1" applyBorder="1" applyAlignment="1">
      <alignment horizontal="center" vertical="center"/>
    </xf>
    <xf numFmtId="0" fontId="17" fillId="0" borderId="42" xfId="1" applyFont="1" applyFill="1" applyBorder="1" applyAlignment="1">
      <alignment horizontal="left" vertical="center"/>
    </xf>
    <xf numFmtId="0" fontId="17" fillId="0" borderId="27" xfId="1" applyFont="1" applyFill="1" applyBorder="1" applyAlignment="1">
      <alignment horizontal="left" vertical="center"/>
    </xf>
    <xf numFmtId="0" fontId="17" fillId="0" borderId="28" xfId="2" applyFont="1" applyFill="1" applyBorder="1" applyAlignment="1">
      <alignment horizontal="left" vertical="center"/>
    </xf>
    <xf numFmtId="0" fontId="17" fillId="0" borderId="32" xfId="1" applyFont="1" applyFill="1" applyBorder="1" applyAlignment="1">
      <alignment horizontal="left" vertical="center"/>
    </xf>
    <xf numFmtId="0" fontId="17" fillId="0" borderId="33" xfId="2" applyFont="1" applyFill="1" applyBorder="1" applyAlignment="1">
      <alignment horizontal="left" vertical="center"/>
    </xf>
    <xf numFmtId="0" fontId="17" fillId="0" borderId="27" xfId="1" applyFont="1" applyFill="1" applyBorder="1" applyAlignment="1">
      <alignment horizontal="center" vertical="center"/>
    </xf>
    <xf numFmtId="0" fontId="17" fillId="0" borderId="30" xfId="1" applyFont="1" applyFill="1" applyBorder="1" applyAlignment="1">
      <alignment horizontal="center" vertical="center"/>
    </xf>
    <xf numFmtId="0" fontId="17" fillId="0" borderId="31" xfId="1" applyFont="1" applyFill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/>
    </xf>
    <xf numFmtId="0" fontId="17" fillId="0" borderId="32" xfId="1" applyFont="1" applyFill="1" applyBorder="1" applyAlignment="1">
      <alignment horizontal="center" vertical="center"/>
    </xf>
    <xf numFmtId="0" fontId="17" fillId="0" borderId="36" xfId="1" applyFont="1" applyFill="1" applyBorder="1" applyAlignment="1">
      <alignment horizontal="center" vertical="center"/>
    </xf>
    <xf numFmtId="0" fontId="17" fillId="0" borderId="17" xfId="1" applyFont="1" applyFill="1" applyBorder="1" applyAlignment="1">
      <alignment horizontal="center" vertical="center"/>
    </xf>
    <xf numFmtId="0" fontId="17" fillId="0" borderId="21" xfId="1" applyFont="1" applyFill="1" applyBorder="1" applyAlignment="1">
      <alignment horizontal="center" vertical="center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47" xfId="0" applyNumberFormat="1" applyFont="1" applyFill="1" applyBorder="1" applyAlignment="1" applyProtection="1">
      <alignment horizontal="left" vertical="center" wrapText="1"/>
    </xf>
    <xf numFmtId="0" fontId="17" fillId="0" borderId="39" xfId="1" applyFont="1" applyFill="1" applyBorder="1" applyAlignment="1">
      <alignment horizontal="left" vertical="center"/>
    </xf>
    <xf numFmtId="0" fontId="2" fillId="0" borderId="15" xfId="1" applyFont="1" applyBorder="1" applyAlignment="1">
      <alignment horizontal="center" vertical="center"/>
    </xf>
    <xf numFmtId="0" fontId="3" fillId="0" borderId="61" xfId="1" applyFont="1" applyBorder="1" applyAlignment="1">
      <alignment horizontal="center" vertical="center"/>
    </xf>
    <xf numFmtId="0" fontId="23" fillId="0" borderId="58" xfId="1" applyFont="1" applyBorder="1" applyAlignment="1">
      <alignment horizontal="left" vertical="center"/>
    </xf>
    <xf numFmtId="0" fontId="4" fillId="0" borderId="62" xfId="1" applyFont="1" applyFill="1" applyBorder="1" applyAlignment="1">
      <alignment horizontal="left" vertical="center"/>
    </xf>
    <xf numFmtId="0" fontId="4" fillId="0" borderId="40" xfId="2" applyFont="1" applyFill="1" applyBorder="1" applyAlignment="1">
      <alignment horizontal="left" vertical="center"/>
    </xf>
    <xf numFmtId="0" fontId="4" fillId="0" borderId="2" xfId="2" applyFont="1" applyFill="1" applyBorder="1" applyAlignment="1">
      <alignment horizontal="left" vertical="center"/>
    </xf>
    <xf numFmtId="0" fontId="4" fillId="0" borderId="8" xfId="1" applyFont="1" applyFill="1" applyBorder="1" applyAlignment="1">
      <alignment horizontal="left" vertical="center"/>
    </xf>
    <xf numFmtId="0" fontId="4" fillId="0" borderId="35" xfId="0" applyFont="1" applyFill="1" applyBorder="1"/>
    <xf numFmtId="0" fontId="4" fillId="0" borderId="35" xfId="2" applyFont="1" applyFill="1" applyBorder="1" applyAlignment="1">
      <alignment horizontal="left" vertical="center"/>
    </xf>
    <xf numFmtId="0" fontId="4" fillId="0" borderId="19" xfId="2" applyFont="1" applyFill="1" applyBorder="1" applyAlignment="1">
      <alignment horizontal="left" vertical="center"/>
    </xf>
    <xf numFmtId="0" fontId="4" fillId="0" borderId="44" xfId="2" applyFont="1" applyFill="1" applyBorder="1" applyAlignment="1">
      <alignment horizontal="center" vertical="center"/>
    </xf>
    <xf numFmtId="0" fontId="4" fillId="0" borderId="38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41" xfId="2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67" xfId="1" applyFont="1" applyFill="1" applyBorder="1" applyAlignment="1">
      <alignment horizontal="center" vertical="center"/>
    </xf>
    <xf numFmtId="0" fontId="2" fillId="0" borderId="68" xfId="1" applyFont="1" applyFill="1" applyBorder="1" applyAlignment="1">
      <alignment horizontal="center" vertical="center"/>
    </xf>
    <xf numFmtId="0" fontId="2" fillId="0" borderId="69" xfId="1" applyFont="1" applyFill="1" applyBorder="1" applyAlignment="1">
      <alignment horizontal="center" vertical="center"/>
    </xf>
    <xf numFmtId="0" fontId="4" fillId="0" borderId="69" xfId="1" applyFont="1" applyFill="1" applyBorder="1" applyAlignment="1">
      <alignment horizontal="center" vertical="center"/>
    </xf>
    <xf numFmtId="0" fontId="23" fillId="0" borderId="64" xfId="1" applyFont="1" applyBorder="1" applyAlignment="1">
      <alignment horizontal="left" vertical="center"/>
    </xf>
    <xf numFmtId="0" fontId="3" fillId="0" borderId="65" xfId="1" applyFont="1" applyBorder="1" applyAlignment="1">
      <alignment horizontal="left" vertical="center"/>
    </xf>
    <xf numFmtId="0" fontId="3" fillId="0" borderId="44" xfId="1" applyFont="1" applyBorder="1" applyAlignment="1">
      <alignment horizontal="center" vertical="center"/>
    </xf>
    <xf numFmtId="0" fontId="3" fillId="0" borderId="7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20" fillId="0" borderId="40" xfId="1" applyFont="1" applyFill="1" applyBorder="1" applyAlignment="1">
      <alignment horizontal="left" vertical="center"/>
    </xf>
    <xf numFmtId="0" fontId="20" fillId="0" borderId="35" xfId="1" applyFont="1" applyFill="1" applyBorder="1" applyAlignment="1">
      <alignment horizontal="left" vertical="center"/>
    </xf>
    <xf numFmtId="0" fontId="17" fillId="0" borderId="40" xfId="0" applyFont="1" applyFill="1" applyBorder="1" applyAlignment="1">
      <alignment horizontal="left" vertical="center" wrapText="1"/>
    </xf>
    <xf numFmtId="0" fontId="20" fillId="0" borderId="2" xfId="1" applyFont="1" applyFill="1" applyBorder="1" applyAlignment="1">
      <alignment horizontal="left" vertical="center"/>
    </xf>
    <xf numFmtId="0" fontId="20" fillId="0" borderId="35" xfId="2" applyFont="1" applyFill="1" applyBorder="1" applyAlignment="1">
      <alignment horizontal="left" vertical="center"/>
    </xf>
    <xf numFmtId="0" fontId="3" fillId="0" borderId="66" xfId="1" applyFont="1" applyBorder="1" applyAlignment="1">
      <alignment horizontal="left" vertical="center"/>
    </xf>
    <xf numFmtId="0" fontId="17" fillId="0" borderId="38" xfId="2" applyFont="1" applyFill="1" applyBorder="1" applyAlignment="1">
      <alignment horizontal="center" vertical="center"/>
    </xf>
    <xf numFmtId="0" fontId="17" fillId="0" borderId="41" xfId="2" applyFont="1" applyFill="1" applyBorder="1" applyAlignment="1">
      <alignment horizontal="center" vertical="center"/>
    </xf>
    <xf numFmtId="0" fontId="17" fillId="0" borderId="10" xfId="2" applyFont="1" applyFill="1" applyBorder="1" applyAlignment="1">
      <alignment horizontal="center" vertical="center"/>
    </xf>
    <xf numFmtId="0" fontId="17" fillId="0" borderId="44" xfId="2" applyFont="1" applyFill="1" applyBorder="1" applyAlignment="1">
      <alignment horizontal="center" vertical="center"/>
    </xf>
    <xf numFmtId="0" fontId="20" fillId="0" borderId="73" xfId="1" applyFont="1" applyFill="1" applyBorder="1" applyAlignment="1">
      <alignment horizontal="center" vertical="center"/>
    </xf>
    <xf numFmtId="0" fontId="20" fillId="0" borderId="37" xfId="1" applyFont="1" applyFill="1" applyBorder="1" applyAlignment="1">
      <alignment horizontal="center" vertical="center"/>
    </xf>
    <xf numFmtId="0" fontId="20" fillId="0" borderId="74" xfId="1" applyFont="1" applyFill="1" applyBorder="1" applyAlignment="1">
      <alignment horizontal="center" vertical="center"/>
    </xf>
    <xf numFmtId="0" fontId="20" fillId="0" borderId="13" xfId="1" applyFont="1" applyFill="1" applyBorder="1" applyAlignment="1">
      <alignment horizontal="center" vertical="center"/>
    </xf>
    <xf numFmtId="0" fontId="3" fillId="0" borderId="70" xfId="1" applyFont="1" applyBorder="1" applyAlignment="1">
      <alignment horizontal="center" vertical="center"/>
    </xf>
    <xf numFmtId="0" fontId="3" fillId="0" borderId="71" xfId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4" fillId="0" borderId="3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61" xfId="1" applyFont="1" applyBorder="1" applyAlignment="1">
      <alignment horizontal="center" vertical="center"/>
    </xf>
    <xf numFmtId="0" fontId="2" fillId="0" borderId="3" xfId="1" applyFont="1" applyFill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27" xfId="1" applyFont="1" applyFill="1" applyBorder="1" applyAlignment="1">
      <alignment horizontal="left" vertical="center"/>
    </xf>
    <xf numFmtId="0" fontId="2" fillId="0" borderId="40" xfId="1" applyFont="1" applyFill="1" applyBorder="1" applyAlignment="1">
      <alignment horizontal="center" vertical="center"/>
    </xf>
    <xf numFmtId="0" fontId="2" fillId="0" borderId="47" xfId="1" applyFont="1" applyFill="1" applyBorder="1" applyAlignment="1">
      <alignment horizontal="left" vertical="center"/>
    </xf>
    <xf numFmtId="0" fontId="5" fillId="0" borderId="30" xfId="1" applyFont="1" applyFill="1" applyBorder="1" applyAlignment="1">
      <alignment horizontal="left" vertical="center"/>
    </xf>
    <xf numFmtId="0" fontId="2" fillId="0" borderId="31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0" fontId="4" fillId="0" borderId="33" xfId="2" applyFont="1" applyFill="1" applyBorder="1" applyAlignment="1">
      <alignment horizontal="left"/>
    </xf>
    <xf numFmtId="0" fontId="2" fillId="0" borderId="35" xfId="1" applyFont="1" applyFill="1" applyBorder="1" applyAlignment="1">
      <alignment horizontal="center" vertical="center"/>
    </xf>
    <xf numFmtId="0" fontId="2" fillId="0" borderId="42" xfId="1" applyFont="1" applyFill="1" applyBorder="1" applyAlignment="1">
      <alignment horizontal="left" vertical="center"/>
    </xf>
    <xf numFmtId="0" fontId="5" fillId="0" borderId="36" xfId="1" applyFont="1" applyFill="1" applyBorder="1" applyAlignment="1">
      <alignment horizontal="left" vertical="center"/>
    </xf>
    <xf numFmtId="0" fontId="4" fillId="0" borderId="27" xfId="1" applyFont="1" applyFill="1" applyBorder="1" applyAlignment="1">
      <alignment horizontal="center"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 wrapText="1"/>
    </xf>
    <xf numFmtId="0" fontId="2" fillId="0" borderId="33" xfId="1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1" applyFont="1" applyFill="1" applyBorder="1" applyAlignment="1">
      <alignment horizontal="left" vertical="center"/>
    </xf>
    <xf numFmtId="0" fontId="7" fillId="0" borderId="79" xfId="0" applyFont="1" applyFill="1" applyBorder="1"/>
    <xf numFmtId="0" fontId="2" fillId="0" borderId="14" xfId="1" applyFont="1" applyBorder="1" applyAlignment="1">
      <alignment horizontal="left" vertical="center"/>
    </xf>
    <xf numFmtId="0" fontId="2" fillId="0" borderId="4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28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23" fillId="0" borderId="14" xfId="1" applyFont="1" applyBorder="1" applyAlignment="1">
      <alignment horizontal="left" vertical="center"/>
    </xf>
    <xf numFmtId="0" fontId="23" fillId="0" borderId="16" xfId="1" applyFont="1" applyBorder="1" applyAlignment="1">
      <alignment horizontal="center" vertical="center"/>
    </xf>
    <xf numFmtId="0" fontId="23" fillId="0" borderId="59" xfId="1" applyFont="1" applyFill="1" applyBorder="1" applyAlignment="1">
      <alignment horizontal="center" vertical="center"/>
    </xf>
    <xf numFmtId="0" fontId="23" fillId="0" borderId="80" xfId="1" applyFont="1" applyFill="1" applyBorder="1" applyAlignment="1">
      <alignment horizontal="center" vertical="center"/>
    </xf>
    <xf numFmtId="0" fontId="23" fillId="0" borderId="81" xfId="1" applyFont="1" applyFill="1" applyBorder="1" applyAlignment="1">
      <alignment horizontal="center" vertical="center"/>
    </xf>
    <xf numFmtId="0" fontId="23" fillId="0" borderId="17" xfId="1" applyFont="1" applyFill="1" applyBorder="1" applyAlignment="1">
      <alignment horizontal="center" vertical="center"/>
    </xf>
    <xf numFmtId="0" fontId="23" fillId="0" borderId="20" xfId="1" applyFont="1" applyFill="1" applyBorder="1" applyAlignment="1">
      <alignment horizontal="center" vertical="center"/>
    </xf>
    <xf numFmtId="0" fontId="23" fillId="0" borderId="21" xfId="1" applyFont="1" applyFill="1" applyBorder="1" applyAlignment="1">
      <alignment horizontal="center" vertical="center"/>
    </xf>
    <xf numFmtId="0" fontId="23" fillId="0" borderId="77" xfId="1" applyFont="1" applyFill="1" applyBorder="1" applyAlignment="1">
      <alignment horizontal="center" vertical="center"/>
    </xf>
    <xf numFmtId="0" fontId="23" fillId="0" borderId="11" xfId="1" applyFont="1" applyFill="1" applyBorder="1" applyAlignment="1">
      <alignment horizontal="center" vertical="center"/>
    </xf>
    <xf numFmtId="0" fontId="23" fillId="0" borderId="78" xfId="1" applyFont="1" applyFill="1" applyBorder="1" applyAlignment="1">
      <alignment horizontal="center" vertical="center"/>
    </xf>
    <xf numFmtId="0" fontId="2" fillId="0" borderId="22" xfId="1" applyFont="1" applyBorder="1" applyAlignment="1">
      <alignment horizontal="left" vertical="center"/>
    </xf>
    <xf numFmtId="0" fontId="19" fillId="0" borderId="55" xfId="1" applyFont="1" applyBorder="1" applyAlignment="1">
      <alignment horizontal="left" vertical="center"/>
    </xf>
    <xf numFmtId="0" fontId="19" fillId="0" borderId="62" xfId="1" applyFont="1" applyBorder="1" applyAlignment="1">
      <alignment horizontal="center" vertical="center"/>
    </xf>
    <xf numFmtId="0" fontId="23" fillId="0" borderId="63" xfId="1" applyFont="1" applyBorder="1" applyAlignment="1">
      <alignment horizontal="left" vertical="center"/>
    </xf>
    <xf numFmtId="0" fontId="23" fillId="0" borderId="82" xfId="1" applyFont="1" applyBorder="1" applyAlignment="1">
      <alignment horizontal="center" vertical="center"/>
    </xf>
    <xf numFmtId="0" fontId="23" fillId="0" borderId="83" xfId="1" applyFont="1" applyBorder="1" applyAlignment="1">
      <alignment horizontal="center" vertical="center"/>
    </xf>
    <xf numFmtId="0" fontId="20" fillId="0" borderId="36" xfId="0" applyFont="1" applyFill="1" applyBorder="1" applyAlignment="1">
      <alignment horizontal="left" vertical="top"/>
    </xf>
    <xf numFmtId="0" fontId="4" fillId="0" borderId="27" xfId="2" applyFont="1" applyFill="1" applyBorder="1" applyAlignment="1">
      <alignment horizontal="left" vertical="center"/>
    </xf>
    <xf numFmtId="0" fontId="20" fillId="0" borderId="38" xfId="1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left" vertical="top"/>
    </xf>
    <xf numFmtId="0" fontId="23" fillId="0" borderId="58" xfId="1" applyFont="1" applyBorder="1" applyAlignment="1">
      <alignment horizontal="center" vertical="center"/>
    </xf>
    <xf numFmtId="0" fontId="23" fillId="0" borderId="64" xfId="1" applyFont="1" applyBorder="1" applyAlignment="1">
      <alignment horizontal="center" vertical="center"/>
    </xf>
    <xf numFmtId="0" fontId="20" fillId="0" borderId="41" xfId="0" applyFont="1" applyFill="1" applyBorder="1"/>
    <xf numFmtId="0" fontId="2" fillId="0" borderId="2" xfId="1" applyFont="1" applyBorder="1" applyAlignment="1">
      <alignment horizontal="left" vertical="center"/>
    </xf>
    <xf numFmtId="0" fontId="23" fillId="0" borderId="11" xfId="1" applyFont="1" applyBorder="1" applyAlignment="1">
      <alignment horizontal="left" vertical="center"/>
    </xf>
    <xf numFmtId="0" fontId="23" fillId="0" borderId="75" xfId="1" applyFont="1" applyBorder="1" applyAlignment="1">
      <alignment horizontal="center" vertical="center"/>
    </xf>
    <xf numFmtId="0" fontId="3" fillId="0" borderId="85" xfId="1" applyFont="1" applyBorder="1" applyAlignment="1">
      <alignment vertical="center"/>
    </xf>
    <xf numFmtId="0" fontId="2" fillId="0" borderId="60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87" xfId="1" applyFont="1" applyBorder="1" applyAlignment="1">
      <alignment horizontal="left" vertical="center"/>
    </xf>
    <xf numFmtId="0" fontId="3" fillId="0" borderId="9" xfId="1" applyFont="1" applyBorder="1" applyAlignment="1">
      <alignment horizontal="center" vertical="center"/>
    </xf>
    <xf numFmtId="0" fontId="3" fillId="0" borderId="79" xfId="1" applyFont="1" applyBorder="1" applyAlignment="1">
      <alignment horizontal="center" vertical="center"/>
    </xf>
    <xf numFmtId="0" fontId="3" fillId="0" borderId="9" xfId="1" applyFont="1" applyBorder="1" applyAlignment="1">
      <alignment horizontal="left" vertical="center"/>
    </xf>
    <xf numFmtId="0" fontId="3" fillId="0" borderId="46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0" fontId="24" fillId="0" borderId="14" xfId="1" applyFont="1" applyBorder="1" applyAlignment="1">
      <alignment horizontal="center" vertical="center"/>
    </xf>
    <xf numFmtId="0" fontId="2" fillId="3" borderId="31" xfId="1" applyFont="1" applyFill="1" applyBorder="1" applyAlignment="1">
      <alignment horizontal="left" vertical="center"/>
    </xf>
    <xf numFmtId="0" fontId="4" fillId="0" borderId="32" xfId="1" applyFont="1" applyFill="1" applyBorder="1" applyAlignment="1">
      <alignment horizontal="left" vertical="center"/>
    </xf>
    <xf numFmtId="0" fontId="4" fillId="0" borderId="31" xfId="1" applyFont="1" applyFill="1" applyBorder="1" applyAlignment="1">
      <alignment horizontal="left" vertical="center"/>
    </xf>
    <xf numFmtId="0" fontId="2" fillId="3" borderId="27" xfId="1" applyFont="1" applyFill="1" applyBorder="1" applyAlignment="1">
      <alignment horizontal="left" vertical="center"/>
    </xf>
    <xf numFmtId="0" fontId="4" fillId="3" borderId="31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vertical="center" wrapText="1"/>
    </xf>
    <xf numFmtId="0" fontId="20" fillId="0" borderId="90" xfId="1" applyFont="1" applyFill="1" applyBorder="1" applyAlignment="1">
      <alignment horizontal="left" vertical="center"/>
    </xf>
    <xf numFmtId="0" fontId="20" fillId="0" borderId="14" xfId="1" applyFont="1" applyFill="1" applyBorder="1" applyAlignment="1">
      <alignment horizontal="left" vertical="center"/>
    </xf>
    <xf numFmtId="0" fontId="20" fillId="0" borderId="14" xfId="1" applyFont="1" applyFill="1" applyBorder="1" applyAlignment="1">
      <alignment horizontal="center" vertical="center"/>
    </xf>
    <xf numFmtId="0" fontId="17" fillId="0" borderId="16" xfId="2" applyFont="1" applyFill="1" applyBorder="1" applyAlignment="1">
      <alignment horizontal="center" vertical="center"/>
    </xf>
    <xf numFmtId="0" fontId="20" fillId="0" borderId="90" xfId="1" applyFont="1" applyFill="1" applyBorder="1" applyAlignment="1">
      <alignment horizontal="center" vertical="center"/>
    </xf>
    <xf numFmtId="0" fontId="20" fillId="0" borderId="91" xfId="1" applyFont="1" applyFill="1" applyBorder="1" applyAlignment="1">
      <alignment horizontal="center" vertical="center"/>
    </xf>
    <xf numFmtId="0" fontId="17" fillId="0" borderId="43" xfId="0" applyNumberFormat="1" applyFont="1" applyFill="1" applyBorder="1" applyAlignment="1" applyProtection="1">
      <alignment vertical="center"/>
    </xf>
    <xf numFmtId="0" fontId="20" fillId="0" borderId="91" xfId="1" applyFont="1" applyFill="1" applyBorder="1" applyAlignment="1">
      <alignment horizontal="left" vertical="center"/>
    </xf>
    <xf numFmtId="0" fontId="4" fillId="0" borderId="90" xfId="2" applyFont="1" applyBorder="1" applyAlignment="1">
      <alignment horizontal="left" vertical="center"/>
    </xf>
    <xf numFmtId="0" fontId="4" fillId="0" borderId="14" xfId="2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 vertical="center"/>
    </xf>
    <xf numFmtId="0" fontId="2" fillId="0" borderId="90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91" xfId="1" applyFont="1" applyFill="1" applyBorder="1" applyAlignment="1">
      <alignment horizontal="center" vertical="center"/>
    </xf>
    <xf numFmtId="0" fontId="20" fillId="0" borderId="12" xfId="0" applyFont="1" applyBorder="1"/>
    <xf numFmtId="0" fontId="20" fillId="0" borderId="91" xfId="0" applyFont="1" applyBorder="1" applyAlignment="1">
      <alignment horizontal="left" vertical="top"/>
    </xf>
    <xf numFmtId="0" fontId="4" fillId="0" borderId="92" xfId="1" applyFont="1" applyFill="1" applyBorder="1" applyAlignment="1">
      <alignment horizontal="center" vertical="center"/>
    </xf>
    <xf numFmtId="0" fontId="4" fillId="0" borderId="93" xfId="1" applyFont="1" applyFill="1" applyBorder="1" applyAlignment="1">
      <alignment horizontal="center" vertical="center"/>
    </xf>
    <xf numFmtId="0" fontId="4" fillId="0" borderId="94" xfId="1" applyFont="1" applyFill="1" applyBorder="1" applyAlignment="1">
      <alignment horizontal="center" vertical="center"/>
    </xf>
    <xf numFmtId="0" fontId="20" fillId="0" borderId="16" xfId="1" applyFont="1" applyFill="1" applyBorder="1" applyAlignment="1">
      <alignment horizontal="left" vertical="center"/>
    </xf>
    <xf numFmtId="0" fontId="20" fillId="0" borderId="95" xfId="1" applyFont="1" applyFill="1" applyBorder="1" applyAlignment="1">
      <alignment horizontal="center" vertical="center"/>
    </xf>
    <xf numFmtId="0" fontId="17" fillId="0" borderId="12" xfId="2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left" vertical="center"/>
    </xf>
    <xf numFmtId="0" fontId="2" fillId="0" borderId="96" xfId="1" applyFont="1" applyFill="1" applyBorder="1" applyAlignment="1">
      <alignment horizontal="center" vertical="center"/>
    </xf>
    <xf numFmtId="0" fontId="4" fillId="0" borderId="73" xfId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25" fillId="0" borderId="79" xfId="0" applyFont="1" applyFill="1" applyBorder="1"/>
    <xf numFmtId="0" fontId="4" fillId="0" borderId="28" xfId="1" applyFont="1" applyFill="1" applyBorder="1" applyAlignment="1">
      <alignment horizontal="left" vertical="center"/>
    </xf>
    <xf numFmtId="0" fontId="3" fillId="0" borderId="28" xfId="1" applyFont="1" applyFill="1" applyBorder="1" applyAlignment="1">
      <alignment horizontal="center" vertical="center"/>
    </xf>
    <xf numFmtId="0" fontId="4" fillId="0" borderId="60" xfId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9" fillId="0" borderId="87" xfId="1" applyFont="1" applyFill="1" applyBorder="1" applyAlignment="1">
      <alignment horizontal="left" vertical="center"/>
    </xf>
    <xf numFmtId="0" fontId="3" fillId="0" borderId="38" xfId="1" applyFont="1" applyFill="1" applyBorder="1" applyAlignment="1">
      <alignment horizontal="center" vertical="center"/>
    </xf>
    <xf numFmtId="0" fontId="3" fillId="0" borderId="84" xfId="1" applyFont="1" applyFill="1" applyBorder="1" applyAlignment="1">
      <alignment vertical="center"/>
    </xf>
    <xf numFmtId="0" fontId="3" fillId="0" borderId="85" xfId="1" applyFont="1" applyFill="1" applyBorder="1" applyAlignment="1">
      <alignment horizontal="center" vertical="center"/>
    </xf>
    <xf numFmtId="0" fontId="3" fillId="0" borderId="84" xfId="1" applyFont="1" applyFill="1" applyBorder="1" applyAlignment="1">
      <alignment horizontal="center" vertical="center"/>
    </xf>
    <xf numFmtId="0" fontId="3" fillId="0" borderId="88" xfId="1" applyFont="1" applyFill="1" applyBorder="1" applyAlignment="1">
      <alignment horizontal="left" vertical="center"/>
    </xf>
    <xf numFmtId="0" fontId="2" fillId="0" borderId="86" xfId="1" applyFont="1" applyFill="1" applyBorder="1" applyAlignment="1">
      <alignment horizontal="center" vertical="center"/>
    </xf>
    <xf numFmtId="0" fontId="14" fillId="0" borderId="66" xfId="1" applyFont="1" applyFill="1" applyBorder="1" applyAlignment="1">
      <alignment horizontal="center" vertical="center"/>
    </xf>
    <xf numFmtId="0" fontId="14" fillId="0" borderId="86" xfId="1" applyFont="1" applyFill="1" applyBorder="1" applyAlignment="1">
      <alignment horizontal="center" vertical="center"/>
    </xf>
    <xf numFmtId="0" fontId="14" fillId="0" borderId="60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/>
    </xf>
    <xf numFmtId="0" fontId="19" fillId="0" borderId="24" xfId="1" applyFont="1" applyFill="1" applyBorder="1" applyAlignment="1">
      <alignment horizontal="left" vertical="center"/>
    </xf>
    <xf numFmtId="0" fontId="3" fillId="0" borderId="40" xfId="1" applyFont="1" applyFill="1" applyBorder="1" applyAlignment="1">
      <alignment horizontal="center" vertical="center"/>
    </xf>
    <xf numFmtId="0" fontId="19" fillId="0" borderId="38" xfId="1" applyFont="1" applyFill="1" applyBorder="1" applyAlignment="1">
      <alignment horizontal="center" vertical="center"/>
    </xf>
    <xf numFmtId="0" fontId="19" fillId="0" borderId="85" xfId="1" applyFont="1" applyFill="1" applyBorder="1" applyAlignment="1">
      <alignment horizontal="center" vertical="center"/>
    </xf>
    <xf numFmtId="0" fontId="19" fillId="0" borderId="84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3" fillId="0" borderId="32" xfId="1" applyFont="1" applyFill="1" applyBorder="1" applyAlignment="1">
      <alignment horizontal="left" vertical="center"/>
    </xf>
    <xf numFmtId="0" fontId="19" fillId="0" borderId="86" xfId="1" applyFont="1" applyFill="1" applyBorder="1" applyAlignment="1">
      <alignment horizontal="center" vertical="center"/>
    </xf>
    <xf numFmtId="0" fontId="19" fillId="0" borderId="60" xfId="1" applyFont="1" applyFill="1" applyBorder="1" applyAlignment="1">
      <alignment horizontal="center" vertical="center"/>
    </xf>
    <xf numFmtId="0" fontId="19" fillId="0" borderId="66" xfId="1" applyFont="1" applyFill="1" applyBorder="1" applyAlignment="1">
      <alignment horizontal="center" vertical="center"/>
    </xf>
    <xf numFmtId="0" fontId="2" fillId="0" borderId="6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19" fillId="0" borderId="20" xfId="1" applyFont="1" applyFill="1" applyBorder="1" applyAlignment="1">
      <alignment horizontal="center" vertical="center"/>
    </xf>
    <xf numFmtId="0" fontId="19" fillId="0" borderId="21" xfId="1" applyFont="1" applyFill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61" xfId="1" applyFont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/>
    </xf>
    <xf numFmtId="0" fontId="3" fillId="0" borderId="28" xfId="1" applyFont="1" applyFill="1" applyBorder="1" applyAlignment="1">
      <alignment horizontal="center" vertical="center"/>
    </xf>
    <xf numFmtId="0" fontId="3" fillId="0" borderId="30" xfId="1" applyFont="1" applyFill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3" fillId="0" borderId="27" xfId="2" applyFont="1" applyFill="1" applyBorder="1" applyAlignment="1">
      <alignment horizontal="center" vertical="center"/>
    </xf>
    <xf numFmtId="0" fontId="3" fillId="0" borderId="31" xfId="2" applyFont="1" applyFill="1" applyBorder="1" applyAlignment="1">
      <alignment horizontal="center" vertical="center"/>
    </xf>
    <xf numFmtId="0" fontId="3" fillId="0" borderId="48" xfId="2" applyFont="1" applyFill="1" applyBorder="1" applyAlignment="1">
      <alignment horizontal="center" vertical="center"/>
    </xf>
    <xf numFmtId="0" fontId="3" fillId="0" borderId="2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46" xfId="2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57" xfId="2" applyFont="1" applyFill="1" applyBorder="1" applyAlignment="1">
      <alignment horizontal="center" vertical="center"/>
    </xf>
    <xf numFmtId="0" fontId="3" fillId="0" borderId="30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3" fillId="0" borderId="49" xfId="2" applyFont="1" applyFill="1" applyBorder="1" applyAlignment="1">
      <alignment horizontal="center" vertical="center"/>
    </xf>
    <xf numFmtId="0" fontId="2" fillId="0" borderId="89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76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75" xfId="1" applyFont="1" applyFill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9"/>
  <sheetViews>
    <sheetView topLeftCell="A64" zoomScale="90" zoomScaleNormal="90" workbookViewId="0">
      <selection activeCell="Q20" sqref="Q20:S20"/>
    </sheetView>
  </sheetViews>
  <sheetFormatPr defaultRowHeight="15" x14ac:dyDescent="0.25"/>
  <cols>
    <col min="1" max="1" width="17.28515625" bestFit="1" customWidth="1"/>
    <col min="2" max="2" width="46.85546875" bestFit="1" customWidth="1"/>
    <col min="3" max="3" width="6.28515625" bestFit="1" customWidth="1"/>
    <col min="4" max="4" width="11.5703125" bestFit="1" customWidth="1"/>
    <col min="5" max="5" width="3" bestFit="1" customWidth="1"/>
    <col min="6" max="6" width="4.5703125" bestFit="1" customWidth="1"/>
    <col min="7" max="8" width="3.140625" bestFit="1" customWidth="1"/>
    <col min="9" max="9" width="4.5703125" customWidth="1"/>
    <col min="10" max="10" width="3.140625" bestFit="1" customWidth="1"/>
    <col min="11" max="11" width="3" bestFit="1" customWidth="1"/>
    <col min="12" max="12" width="4.140625" bestFit="1" customWidth="1"/>
    <col min="13" max="13" width="3.140625" bestFit="1" customWidth="1"/>
    <col min="14" max="14" width="4.28515625" bestFit="1" customWidth="1"/>
    <col min="15" max="15" width="4.42578125" bestFit="1" customWidth="1"/>
    <col min="16" max="16" width="4.28515625" bestFit="1" customWidth="1"/>
    <col min="17" max="17" width="3" bestFit="1" customWidth="1"/>
    <col min="18" max="18" width="4.5703125" bestFit="1" customWidth="1"/>
    <col min="19" max="20" width="3.140625" bestFit="1" customWidth="1"/>
    <col min="21" max="21" width="4.5703125" bestFit="1" customWidth="1"/>
    <col min="22" max="22" width="3.140625" bestFit="1" customWidth="1"/>
    <col min="23" max="23" width="3" bestFit="1" customWidth="1"/>
    <col min="24" max="24" width="4.140625" bestFit="1" customWidth="1"/>
    <col min="25" max="25" width="3.140625" bestFit="1" customWidth="1"/>
    <col min="26" max="26" width="31.5703125" bestFit="1" customWidth="1"/>
    <col min="27" max="27" width="28.7109375" bestFit="1" customWidth="1"/>
    <col min="28" max="28" width="28.28515625" bestFit="1" customWidth="1"/>
  </cols>
  <sheetData>
    <row r="1" spans="1:30" ht="15.75" thickBot="1" x14ac:dyDescent="0.3">
      <c r="B1" t="s">
        <v>256</v>
      </c>
    </row>
    <row r="2" spans="1:30" ht="15.75" thickBot="1" x14ac:dyDescent="0.3">
      <c r="A2" s="393" t="s">
        <v>0</v>
      </c>
      <c r="B2" s="396" t="s">
        <v>1</v>
      </c>
      <c r="C2" s="396" t="s">
        <v>2</v>
      </c>
      <c r="D2" s="396" t="s">
        <v>3</v>
      </c>
      <c r="E2" s="401" t="s">
        <v>4</v>
      </c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396" t="s">
        <v>5</v>
      </c>
      <c r="AA2" s="404" t="s">
        <v>6</v>
      </c>
    </row>
    <row r="3" spans="1:30" x14ac:dyDescent="0.25">
      <c r="A3" s="394"/>
      <c r="B3" s="397"/>
      <c r="C3" s="397"/>
      <c r="D3" s="399"/>
      <c r="E3" s="388">
        <v>1</v>
      </c>
      <c r="F3" s="389"/>
      <c r="G3" s="390"/>
      <c r="H3" s="388">
        <v>2</v>
      </c>
      <c r="I3" s="389"/>
      <c r="J3" s="390"/>
      <c r="K3" s="388">
        <v>3</v>
      </c>
      <c r="L3" s="389"/>
      <c r="M3" s="390"/>
      <c r="N3" s="388">
        <v>4</v>
      </c>
      <c r="O3" s="389"/>
      <c r="P3" s="390"/>
      <c r="Q3" s="388">
        <v>5</v>
      </c>
      <c r="R3" s="389"/>
      <c r="S3" s="390"/>
      <c r="T3" s="388">
        <v>6</v>
      </c>
      <c r="U3" s="389"/>
      <c r="V3" s="390"/>
      <c r="W3" s="388">
        <v>7</v>
      </c>
      <c r="X3" s="389"/>
      <c r="Y3" s="390"/>
      <c r="Z3" s="402"/>
      <c r="AA3" s="405"/>
    </row>
    <row r="4" spans="1:30" ht="15.75" thickBot="1" x14ac:dyDescent="0.3">
      <c r="A4" s="395"/>
      <c r="B4" s="398"/>
      <c r="C4" s="398"/>
      <c r="D4" s="400"/>
      <c r="E4" s="103" t="s">
        <v>7</v>
      </c>
      <c r="F4" s="11" t="s">
        <v>8</v>
      </c>
      <c r="G4" s="104" t="s">
        <v>9</v>
      </c>
      <c r="H4" s="103" t="s">
        <v>7</v>
      </c>
      <c r="I4" s="11" t="s">
        <v>8</v>
      </c>
      <c r="J4" s="104" t="s">
        <v>9</v>
      </c>
      <c r="K4" s="103" t="s">
        <v>7</v>
      </c>
      <c r="L4" s="11" t="s">
        <v>8</v>
      </c>
      <c r="M4" s="104" t="s">
        <v>9</v>
      </c>
      <c r="N4" s="103" t="s">
        <v>7</v>
      </c>
      <c r="O4" s="11" t="s">
        <v>8</v>
      </c>
      <c r="P4" s="104" t="s">
        <v>9</v>
      </c>
      <c r="Q4" s="103" t="s">
        <v>7</v>
      </c>
      <c r="R4" s="11" t="s">
        <v>8</v>
      </c>
      <c r="S4" s="104" t="s">
        <v>9</v>
      </c>
      <c r="T4" s="103" t="s">
        <v>7</v>
      </c>
      <c r="U4" s="11" t="s">
        <v>8</v>
      </c>
      <c r="V4" s="104" t="s">
        <v>9</v>
      </c>
      <c r="W4" s="103" t="s">
        <v>7</v>
      </c>
      <c r="X4" s="11" t="s">
        <v>8</v>
      </c>
      <c r="Y4" s="104" t="s">
        <v>10</v>
      </c>
      <c r="Z4" s="403"/>
      <c r="AA4" s="406"/>
      <c r="AB4" s="14"/>
    </row>
    <row r="5" spans="1:30" s="14" customFormat="1" ht="15.75" x14ac:dyDescent="0.25">
      <c r="A5" s="248" t="s">
        <v>132</v>
      </c>
      <c r="B5" s="59" t="s">
        <v>220</v>
      </c>
      <c r="C5" s="131">
        <v>5</v>
      </c>
      <c r="D5" s="249" t="s">
        <v>11</v>
      </c>
      <c r="E5" s="150">
        <v>1</v>
      </c>
      <c r="F5" s="131">
        <v>0</v>
      </c>
      <c r="G5" s="151">
        <v>2</v>
      </c>
      <c r="H5" s="150"/>
      <c r="I5" s="131"/>
      <c r="J5" s="151"/>
      <c r="K5" s="150"/>
      <c r="L5" s="131"/>
      <c r="M5" s="151"/>
      <c r="N5" s="150"/>
      <c r="O5" s="131"/>
      <c r="P5" s="151"/>
      <c r="Q5" s="150"/>
      <c r="R5" s="131"/>
      <c r="S5" s="151"/>
      <c r="T5" s="150"/>
      <c r="U5" s="131"/>
      <c r="V5" s="151"/>
      <c r="W5" s="150"/>
      <c r="X5" s="131"/>
      <c r="Y5" s="151"/>
      <c r="Z5" s="250">
        <v>0</v>
      </c>
      <c r="AA5" s="251" t="s">
        <v>156</v>
      </c>
    </row>
    <row r="6" spans="1:30" s="14" customFormat="1" ht="15.75" x14ac:dyDescent="0.25">
      <c r="A6" s="252" t="s">
        <v>12</v>
      </c>
      <c r="B6" s="344" t="s">
        <v>13</v>
      </c>
      <c r="C6" s="52">
        <v>5</v>
      </c>
      <c r="D6" s="241" t="s">
        <v>14</v>
      </c>
      <c r="E6" s="154">
        <v>1</v>
      </c>
      <c r="F6" s="52">
        <v>2</v>
      </c>
      <c r="G6" s="155">
        <v>0</v>
      </c>
      <c r="H6" s="154"/>
      <c r="I6" s="52"/>
      <c r="J6" s="155"/>
      <c r="K6" s="154"/>
      <c r="L6" s="52"/>
      <c r="M6" s="155"/>
      <c r="N6" s="154"/>
      <c r="O6" s="52"/>
      <c r="P6" s="155"/>
      <c r="Q6" s="154"/>
      <c r="R6" s="52"/>
      <c r="S6" s="155"/>
      <c r="T6" s="154"/>
      <c r="U6" s="52"/>
      <c r="V6" s="155"/>
      <c r="W6" s="154"/>
      <c r="X6" s="52"/>
      <c r="Y6" s="155"/>
      <c r="Z6" s="246">
        <v>0</v>
      </c>
      <c r="AA6" s="253" t="s">
        <v>15</v>
      </c>
    </row>
    <row r="7" spans="1:30" s="15" customFormat="1" ht="15.75" x14ac:dyDescent="0.25">
      <c r="A7" s="252" t="s">
        <v>16</v>
      </c>
      <c r="B7" s="345" t="s">
        <v>17</v>
      </c>
      <c r="C7" s="52">
        <v>5</v>
      </c>
      <c r="D7" s="241" t="s">
        <v>14</v>
      </c>
      <c r="E7" s="154">
        <v>1</v>
      </c>
      <c r="F7" s="52">
        <v>1</v>
      </c>
      <c r="G7" s="155">
        <v>1</v>
      </c>
      <c r="H7" s="154"/>
      <c r="I7" s="52"/>
      <c r="J7" s="155"/>
      <c r="K7" s="154"/>
      <c r="L7" s="52"/>
      <c r="M7" s="155"/>
      <c r="N7" s="154"/>
      <c r="O7" s="52"/>
      <c r="P7" s="155"/>
      <c r="Q7" s="154"/>
      <c r="R7" s="52"/>
      <c r="S7" s="155"/>
      <c r="T7" s="154"/>
      <c r="U7" s="52"/>
      <c r="V7" s="155"/>
      <c r="W7" s="154"/>
      <c r="X7" s="52"/>
      <c r="Y7" s="155"/>
      <c r="Z7" s="246">
        <v>0</v>
      </c>
      <c r="AA7" s="253" t="s">
        <v>18</v>
      </c>
      <c r="AB7" s="14"/>
      <c r="AC7" s="14"/>
      <c r="AD7" s="14"/>
    </row>
    <row r="8" spans="1:30" s="14" customFormat="1" ht="15.75" x14ac:dyDescent="0.25">
      <c r="A8" s="252" t="s">
        <v>19</v>
      </c>
      <c r="B8" s="18" t="s">
        <v>20</v>
      </c>
      <c r="C8" s="52">
        <v>5</v>
      </c>
      <c r="D8" s="241" t="s">
        <v>14</v>
      </c>
      <c r="E8" s="154">
        <v>0</v>
      </c>
      <c r="F8" s="52">
        <v>3</v>
      </c>
      <c r="G8" s="155">
        <v>0</v>
      </c>
      <c r="H8" s="154"/>
      <c r="I8" s="52"/>
      <c r="J8" s="155"/>
      <c r="K8" s="154"/>
      <c r="L8" s="52"/>
      <c r="M8" s="155"/>
      <c r="N8" s="154"/>
      <c r="O8" s="52"/>
      <c r="P8" s="155"/>
      <c r="Q8" s="154"/>
      <c r="R8" s="52"/>
      <c r="S8" s="155"/>
      <c r="T8" s="154"/>
      <c r="U8" s="52"/>
      <c r="V8" s="155"/>
      <c r="W8" s="154"/>
      <c r="X8" s="52"/>
      <c r="Y8" s="155"/>
      <c r="Z8" s="246">
        <v>0</v>
      </c>
      <c r="AA8" s="253" t="s">
        <v>21</v>
      </c>
    </row>
    <row r="9" spans="1:30" s="14" customFormat="1" ht="16.5" thickBot="1" x14ac:dyDescent="0.3">
      <c r="A9" s="62" t="s">
        <v>226</v>
      </c>
      <c r="B9" s="254" t="s">
        <v>22</v>
      </c>
      <c r="C9" s="141">
        <v>5</v>
      </c>
      <c r="D9" s="255" t="s">
        <v>11</v>
      </c>
      <c r="E9" s="156">
        <v>1</v>
      </c>
      <c r="F9" s="141">
        <v>2</v>
      </c>
      <c r="G9" s="157">
        <v>0</v>
      </c>
      <c r="H9" s="156"/>
      <c r="I9" s="141"/>
      <c r="J9" s="157"/>
      <c r="K9" s="156"/>
      <c r="L9" s="141"/>
      <c r="M9" s="157"/>
      <c r="N9" s="156"/>
      <c r="O9" s="141"/>
      <c r="P9" s="157"/>
      <c r="Q9" s="156"/>
      <c r="R9" s="141"/>
      <c r="S9" s="157"/>
      <c r="T9" s="156"/>
      <c r="U9" s="141"/>
      <c r="V9" s="157"/>
      <c r="W9" s="156"/>
      <c r="X9" s="141"/>
      <c r="Y9" s="157"/>
      <c r="Z9" s="256">
        <v>0</v>
      </c>
      <c r="AA9" s="257" t="s">
        <v>228</v>
      </c>
    </row>
    <row r="10" spans="1:30" s="14" customFormat="1" ht="15.75" x14ac:dyDescent="0.25">
      <c r="A10" s="248" t="s">
        <v>23</v>
      </c>
      <c r="B10" s="59" t="s">
        <v>24</v>
      </c>
      <c r="C10" s="131">
        <v>5</v>
      </c>
      <c r="D10" s="249" t="s">
        <v>11</v>
      </c>
      <c r="E10" s="150"/>
      <c r="F10" s="131"/>
      <c r="G10" s="151"/>
      <c r="H10" s="258">
        <v>0</v>
      </c>
      <c r="I10" s="259">
        <v>0</v>
      </c>
      <c r="J10" s="260">
        <v>3</v>
      </c>
      <c r="K10" s="258"/>
      <c r="L10" s="259"/>
      <c r="M10" s="260"/>
      <c r="N10" s="258"/>
      <c r="O10" s="259"/>
      <c r="P10" s="260"/>
      <c r="Q10" s="150"/>
      <c r="R10" s="131"/>
      <c r="S10" s="151"/>
      <c r="T10" s="150"/>
      <c r="U10" s="131"/>
      <c r="V10" s="151"/>
      <c r="W10" s="150"/>
      <c r="X10" s="131"/>
      <c r="Y10" s="151"/>
      <c r="Z10" s="250" t="s">
        <v>19</v>
      </c>
      <c r="AA10" s="251" t="s">
        <v>25</v>
      </c>
    </row>
    <row r="11" spans="1:30" s="14" customFormat="1" ht="16.5" thickBot="1" x14ac:dyDescent="0.3">
      <c r="A11" s="313" t="s">
        <v>238</v>
      </c>
      <c r="B11" s="261" t="s">
        <v>26</v>
      </c>
      <c r="C11" s="141">
        <v>5</v>
      </c>
      <c r="D11" s="255" t="s">
        <v>14</v>
      </c>
      <c r="E11" s="156"/>
      <c r="F11" s="141"/>
      <c r="G11" s="157"/>
      <c r="H11" s="152">
        <v>2</v>
      </c>
      <c r="I11" s="134">
        <v>1</v>
      </c>
      <c r="J11" s="350">
        <v>0</v>
      </c>
      <c r="K11" s="152"/>
      <c r="L11" s="134"/>
      <c r="M11" s="153"/>
      <c r="N11" s="152"/>
      <c r="O11" s="134"/>
      <c r="P11" s="153"/>
      <c r="Q11" s="156"/>
      <c r="R11" s="141"/>
      <c r="S11" s="157"/>
      <c r="T11" s="156"/>
      <c r="U11" s="141"/>
      <c r="V11" s="157"/>
      <c r="W11" s="156"/>
      <c r="X11" s="141"/>
      <c r="Y11" s="157"/>
      <c r="Z11" s="256"/>
      <c r="AA11" s="257" t="s">
        <v>27</v>
      </c>
    </row>
    <row r="12" spans="1:30" s="14" customFormat="1" ht="15.75" x14ac:dyDescent="0.25">
      <c r="A12" s="248" t="s">
        <v>28</v>
      </c>
      <c r="B12" s="59" t="s">
        <v>29</v>
      </c>
      <c r="C12" s="131">
        <v>5</v>
      </c>
      <c r="D12" s="249" t="s">
        <v>11</v>
      </c>
      <c r="E12" s="150"/>
      <c r="F12" s="131"/>
      <c r="G12" s="151"/>
      <c r="H12" s="258"/>
      <c r="I12" s="259"/>
      <c r="J12" s="260"/>
      <c r="K12" s="258">
        <v>0</v>
      </c>
      <c r="L12" s="259">
        <v>3</v>
      </c>
      <c r="M12" s="260">
        <v>0</v>
      </c>
      <c r="N12" s="258"/>
      <c r="O12" s="259"/>
      <c r="P12" s="260"/>
      <c r="Q12" s="150"/>
      <c r="R12" s="131"/>
      <c r="S12" s="151"/>
      <c r="T12" s="150"/>
      <c r="U12" s="131"/>
      <c r="V12" s="151"/>
      <c r="W12" s="150"/>
      <c r="X12" s="131"/>
      <c r="Y12" s="151"/>
      <c r="Z12" s="250" t="s">
        <v>30</v>
      </c>
      <c r="AA12" s="251" t="s">
        <v>31</v>
      </c>
    </row>
    <row r="13" spans="1:30" s="14" customFormat="1" ht="15.75" x14ac:dyDescent="0.25">
      <c r="A13" s="312" t="s">
        <v>237</v>
      </c>
      <c r="B13" s="345" t="s">
        <v>32</v>
      </c>
      <c r="C13" s="52">
        <v>5</v>
      </c>
      <c r="D13" s="241" t="s">
        <v>14</v>
      </c>
      <c r="E13" s="154"/>
      <c r="F13" s="52"/>
      <c r="G13" s="155"/>
      <c r="H13" s="242"/>
      <c r="I13" s="20"/>
      <c r="J13" s="243"/>
      <c r="K13" s="242">
        <v>2</v>
      </c>
      <c r="L13" s="20">
        <v>1</v>
      </c>
      <c r="M13" s="243">
        <v>0</v>
      </c>
      <c r="N13" s="242"/>
      <c r="O13" s="20"/>
      <c r="P13" s="243"/>
      <c r="Q13" s="154"/>
      <c r="R13" s="52"/>
      <c r="S13" s="155"/>
      <c r="T13" s="154"/>
      <c r="U13" s="52"/>
      <c r="V13" s="155"/>
      <c r="W13" s="154"/>
      <c r="X13" s="52"/>
      <c r="Y13" s="155"/>
      <c r="Z13" s="246"/>
      <c r="AA13" s="253" t="s">
        <v>33</v>
      </c>
    </row>
    <row r="14" spans="1:30" s="14" customFormat="1" ht="15.75" x14ac:dyDescent="0.25">
      <c r="A14" s="314" t="s">
        <v>239</v>
      </c>
      <c r="B14" s="345" t="s">
        <v>34</v>
      </c>
      <c r="C14" s="52">
        <v>5</v>
      </c>
      <c r="D14" s="241" t="s">
        <v>14</v>
      </c>
      <c r="E14" s="154"/>
      <c r="F14" s="52"/>
      <c r="G14" s="155"/>
      <c r="H14" s="242"/>
      <c r="I14" s="20"/>
      <c r="J14" s="243"/>
      <c r="K14" s="242">
        <v>2</v>
      </c>
      <c r="L14" s="20">
        <v>1</v>
      </c>
      <c r="M14" s="243">
        <v>0</v>
      </c>
      <c r="N14" s="242"/>
      <c r="O14" s="20"/>
      <c r="P14" s="243"/>
      <c r="Q14" s="154"/>
      <c r="R14" s="52"/>
      <c r="S14" s="155"/>
      <c r="T14" s="154"/>
      <c r="U14" s="52"/>
      <c r="V14" s="155"/>
      <c r="W14" s="154"/>
      <c r="X14" s="52"/>
      <c r="Y14" s="155"/>
      <c r="Z14" s="246"/>
      <c r="AA14" s="253" t="s">
        <v>27</v>
      </c>
    </row>
    <row r="15" spans="1:30" s="14" customFormat="1" ht="16.5" thickBot="1" x14ac:dyDescent="0.3">
      <c r="A15" s="262" t="s">
        <v>102</v>
      </c>
      <c r="B15" s="261" t="s">
        <v>35</v>
      </c>
      <c r="C15" s="141">
        <v>5</v>
      </c>
      <c r="D15" s="255" t="s">
        <v>11</v>
      </c>
      <c r="E15" s="156"/>
      <c r="F15" s="141"/>
      <c r="G15" s="157"/>
      <c r="H15" s="152"/>
      <c r="I15" s="134"/>
      <c r="J15" s="153"/>
      <c r="K15" s="152">
        <v>2</v>
      </c>
      <c r="L15" s="134">
        <v>0</v>
      </c>
      <c r="M15" s="153">
        <v>1</v>
      </c>
      <c r="N15" s="152"/>
      <c r="O15" s="134"/>
      <c r="P15" s="153"/>
      <c r="Q15" s="156"/>
      <c r="R15" s="141"/>
      <c r="S15" s="157"/>
      <c r="T15" s="156"/>
      <c r="U15" s="141"/>
      <c r="V15" s="157"/>
      <c r="W15" s="156"/>
      <c r="X15" s="141"/>
      <c r="Y15" s="157"/>
      <c r="Z15" s="256" t="s">
        <v>16</v>
      </c>
      <c r="AA15" s="257" t="s">
        <v>36</v>
      </c>
    </row>
    <row r="16" spans="1:30" s="14" customFormat="1" ht="15.75" x14ac:dyDescent="0.25">
      <c r="A16" s="315" t="s">
        <v>241</v>
      </c>
      <c r="B16" s="263" t="s">
        <v>37</v>
      </c>
      <c r="C16" s="131">
        <v>5</v>
      </c>
      <c r="D16" s="249" t="s">
        <v>14</v>
      </c>
      <c r="E16" s="150"/>
      <c r="F16" s="131"/>
      <c r="G16" s="151"/>
      <c r="H16" s="258"/>
      <c r="I16" s="259"/>
      <c r="J16" s="260"/>
      <c r="K16" s="258"/>
      <c r="L16" s="259"/>
      <c r="M16" s="260"/>
      <c r="N16" s="258">
        <v>2</v>
      </c>
      <c r="O16" s="259">
        <v>1</v>
      </c>
      <c r="P16" s="260">
        <v>0</v>
      </c>
      <c r="Q16" s="150"/>
      <c r="R16" s="131"/>
      <c r="S16" s="151"/>
      <c r="T16" s="150"/>
      <c r="U16" s="131"/>
      <c r="V16" s="151"/>
      <c r="W16" s="150"/>
      <c r="X16" s="131"/>
      <c r="Y16" s="151"/>
      <c r="Z16" s="250"/>
      <c r="AA16" s="251" t="s">
        <v>38</v>
      </c>
    </row>
    <row r="17" spans="1:27" s="14" customFormat="1" ht="15.75" x14ac:dyDescent="0.25">
      <c r="A17" s="252" t="s">
        <v>39</v>
      </c>
      <c r="B17" s="2" t="s">
        <v>40</v>
      </c>
      <c r="C17" s="52">
        <v>5</v>
      </c>
      <c r="D17" s="241" t="s">
        <v>11</v>
      </c>
      <c r="E17" s="154"/>
      <c r="F17" s="52"/>
      <c r="G17" s="155"/>
      <c r="H17" s="242"/>
      <c r="I17" s="20"/>
      <c r="J17" s="243"/>
      <c r="K17" s="242"/>
      <c r="L17" s="20"/>
      <c r="M17" s="243"/>
      <c r="N17" s="242">
        <v>1</v>
      </c>
      <c r="O17" s="20">
        <v>1</v>
      </c>
      <c r="P17" s="243">
        <v>1</v>
      </c>
      <c r="Q17" s="154"/>
      <c r="R17" s="52"/>
      <c r="S17" s="155"/>
      <c r="T17" s="154"/>
      <c r="U17" s="52"/>
      <c r="V17" s="155"/>
      <c r="W17" s="154"/>
      <c r="X17" s="52"/>
      <c r="Y17" s="155"/>
      <c r="Z17" s="246"/>
      <c r="AA17" s="253" t="s">
        <v>41</v>
      </c>
    </row>
    <row r="18" spans="1:27" s="14" customFormat="1" ht="16.5" thickBot="1" x14ac:dyDescent="0.3">
      <c r="A18" s="62" t="s">
        <v>42</v>
      </c>
      <c r="B18" s="268" t="s">
        <v>43</v>
      </c>
      <c r="C18" s="141">
        <v>5</v>
      </c>
      <c r="D18" s="255" t="s">
        <v>14</v>
      </c>
      <c r="E18" s="156"/>
      <c r="F18" s="141"/>
      <c r="G18" s="157"/>
      <c r="H18" s="152"/>
      <c r="I18" s="134"/>
      <c r="J18" s="153"/>
      <c r="K18" s="152"/>
      <c r="L18" s="134"/>
      <c r="M18" s="153"/>
      <c r="N18" s="152">
        <v>2</v>
      </c>
      <c r="O18" s="134">
        <v>1</v>
      </c>
      <c r="P18" s="153">
        <v>0</v>
      </c>
      <c r="Q18" s="156"/>
      <c r="R18" s="141"/>
      <c r="S18" s="157"/>
      <c r="T18" s="156"/>
      <c r="U18" s="141"/>
      <c r="V18" s="157"/>
      <c r="W18" s="156"/>
      <c r="X18" s="141"/>
      <c r="Y18" s="157"/>
      <c r="Z18" s="256"/>
      <c r="AA18" s="257" t="s">
        <v>44</v>
      </c>
    </row>
    <row r="19" spans="1:27" s="14" customFormat="1" ht="15.75" x14ac:dyDescent="0.25">
      <c r="A19" s="265" t="s">
        <v>45</v>
      </c>
      <c r="B19" s="346" t="s">
        <v>251</v>
      </c>
      <c r="C19" s="131">
        <v>5</v>
      </c>
      <c r="D19" s="249" t="s">
        <v>11</v>
      </c>
      <c r="E19" s="150"/>
      <c r="F19" s="131"/>
      <c r="G19" s="151"/>
      <c r="H19" s="150"/>
      <c r="I19" s="131"/>
      <c r="J19" s="151"/>
      <c r="K19" s="150"/>
      <c r="L19" s="131"/>
      <c r="M19" s="151"/>
      <c r="N19" s="150"/>
      <c r="O19" s="131"/>
      <c r="P19" s="151"/>
      <c r="Q19" s="351">
        <v>2</v>
      </c>
      <c r="R19" s="352">
        <v>1</v>
      </c>
      <c r="S19" s="353">
        <v>0</v>
      </c>
      <c r="T19" s="150"/>
      <c r="U19" s="131"/>
      <c r="V19" s="151"/>
      <c r="W19" s="150"/>
      <c r="X19" s="131"/>
      <c r="Y19" s="151"/>
      <c r="Z19" s="250" t="s">
        <v>46</v>
      </c>
      <c r="AA19" s="251" t="s">
        <v>47</v>
      </c>
    </row>
    <row r="20" spans="1:27" s="14" customFormat="1" ht="15.75" x14ac:dyDescent="0.25">
      <c r="A20" s="266" t="s">
        <v>240</v>
      </c>
      <c r="B20" s="2" t="s">
        <v>48</v>
      </c>
      <c r="C20" s="52">
        <v>5</v>
      </c>
      <c r="D20" s="241" t="s">
        <v>14</v>
      </c>
      <c r="E20" s="154"/>
      <c r="F20" s="52"/>
      <c r="G20" s="155"/>
      <c r="H20" s="154"/>
      <c r="I20" s="52"/>
      <c r="J20" s="155"/>
      <c r="K20" s="154"/>
      <c r="L20" s="52"/>
      <c r="M20" s="155"/>
      <c r="N20" s="154"/>
      <c r="O20" s="52"/>
      <c r="P20" s="155"/>
      <c r="Q20" s="242">
        <v>2</v>
      </c>
      <c r="R20" s="20">
        <v>1</v>
      </c>
      <c r="S20" s="243">
        <v>1</v>
      </c>
      <c r="T20" s="154"/>
      <c r="U20" s="52"/>
      <c r="V20" s="155"/>
      <c r="W20" s="154"/>
      <c r="X20" s="52"/>
      <c r="Y20" s="155"/>
      <c r="Z20" s="246"/>
      <c r="AA20" s="253" t="s">
        <v>49</v>
      </c>
    </row>
    <row r="21" spans="1:27" s="14" customFormat="1" ht="16.5" thickBot="1" x14ac:dyDescent="0.3">
      <c r="A21" s="267"/>
      <c r="B21" s="268" t="s">
        <v>50</v>
      </c>
      <c r="C21" s="141">
        <v>5</v>
      </c>
      <c r="D21" s="255" t="s">
        <v>51</v>
      </c>
      <c r="E21" s="156"/>
      <c r="F21" s="141"/>
      <c r="G21" s="157"/>
      <c r="H21" s="156"/>
      <c r="I21" s="141"/>
      <c r="J21" s="157"/>
      <c r="K21" s="156"/>
      <c r="L21" s="141"/>
      <c r="M21" s="157"/>
      <c r="N21" s="156"/>
      <c r="O21" s="141"/>
      <c r="P21" s="157"/>
      <c r="Q21" s="354">
        <v>1</v>
      </c>
      <c r="R21" s="355">
        <v>1</v>
      </c>
      <c r="S21" s="356">
        <v>0</v>
      </c>
      <c r="T21" s="156"/>
      <c r="U21" s="141"/>
      <c r="V21" s="157"/>
      <c r="W21" s="156"/>
      <c r="X21" s="141"/>
      <c r="Y21" s="157"/>
      <c r="Z21" s="256"/>
      <c r="AA21" s="257"/>
    </row>
    <row r="22" spans="1:27" s="14" customFormat="1" ht="15.75" x14ac:dyDescent="0.25">
      <c r="A22" s="265" t="s">
        <v>242</v>
      </c>
      <c r="B22" s="347" t="s">
        <v>52</v>
      </c>
      <c r="C22" s="131">
        <v>5</v>
      </c>
      <c r="D22" s="249" t="s">
        <v>11</v>
      </c>
      <c r="E22" s="150"/>
      <c r="F22" s="131"/>
      <c r="G22" s="151"/>
      <c r="H22" s="150"/>
      <c r="I22" s="131"/>
      <c r="J22" s="151"/>
      <c r="K22" s="150"/>
      <c r="L22" s="131"/>
      <c r="M22" s="151"/>
      <c r="N22" s="150"/>
      <c r="O22" s="131"/>
      <c r="P22" s="151"/>
      <c r="Q22" s="150"/>
      <c r="R22" s="131"/>
      <c r="S22" s="151"/>
      <c r="T22" s="351">
        <v>2</v>
      </c>
      <c r="U22" s="352">
        <v>1</v>
      </c>
      <c r="V22" s="353">
        <v>0</v>
      </c>
      <c r="W22" s="150"/>
      <c r="X22" s="131"/>
      <c r="Y22" s="151"/>
      <c r="Z22" s="250"/>
      <c r="AA22" s="251" t="s">
        <v>53</v>
      </c>
    </row>
    <row r="23" spans="1:27" s="14" customFormat="1" ht="15.75" x14ac:dyDescent="0.25">
      <c r="A23" s="266" t="s">
        <v>54</v>
      </c>
      <c r="B23" s="2" t="s">
        <v>55</v>
      </c>
      <c r="C23" s="52">
        <v>5</v>
      </c>
      <c r="D23" s="241" t="s">
        <v>11</v>
      </c>
      <c r="E23" s="154"/>
      <c r="F23" s="52"/>
      <c r="G23" s="155"/>
      <c r="H23" s="154"/>
      <c r="I23" s="52"/>
      <c r="J23" s="155"/>
      <c r="K23" s="154"/>
      <c r="L23" s="52"/>
      <c r="M23" s="155"/>
      <c r="N23" s="154"/>
      <c r="O23" s="52"/>
      <c r="P23" s="155"/>
      <c r="Q23" s="154"/>
      <c r="R23" s="52"/>
      <c r="S23" s="155"/>
      <c r="T23" s="357">
        <v>1</v>
      </c>
      <c r="U23" s="358">
        <v>1</v>
      </c>
      <c r="V23" s="359">
        <v>1</v>
      </c>
      <c r="W23" s="154"/>
      <c r="X23" s="52"/>
      <c r="Y23" s="155"/>
      <c r="Z23" s="246"/>
      <c r="AA23" s="253" t="s">
        <v>53</v>
      </c>
    </row>
    <row r="24" spans="1:27" s="14" customFormat="1" ht="15.75" x14ac:dyDescent="0.25">
      <c r="A24" s="252" t="s">
        <v>56</v>
      </c>
      <c r="B24" s="2" t="s">
        <v>57</v>
      </c>
      <c r="C24" s="52">
        <v>5</v>
      </c>
      <c r="D24" s="241" t="s">
        <v>11</v>
      </c>
      <c r="E24" s="154"/>
      <c r="F24" s="52"/>
      <c r="G24" s="155"/>
      <c r="H24" s="154"/>
      <c r="I24" s="52"/>
      <c r="J24" s="155"/>
      <c r="K24" s="154"/>
      <c r="L24" s="52"/>
      <c r="M24" s="155"/>
      <c r="N24" s="154"/>
      <c r="O24" s="52"/>
      <c r="P24" s="155"/>
      <c r="Q24" s="154"/>
      <c r="R24" s="52"/>
      <c r="S24" s="155"/>
      <c r="T24" s="154">
        <v>0</v>
      </c>
      <c r="U24" s="52">
        <v>2</v>
      </c>
      <c r="V24" s="243">
        <v>1</v>
      </c>
      <c r="W24" s="154"/>
      <c r="X24" s="52"/>
      <c r="Y24" s="155"/>
      <c r="Z24" s="246"/>
      <c r="AA24" s="274" t="s">
        <v>41</v>
      </c>
    </row>
    <row r="25" spans="1:27" s="14" customFormat="1" ht="16.5" thickBot="1" x14ac:dyDescent="0.3">
      <c r="A25" s="62"/>
      <c r="B25" s="268" t="s">
        <v>58</v>
      </c>
      <c r="C25" s="141">
        <v>5</v>
      </c>
      <c r="D25" s="255" t="s">
        <v>51</v>
      </c>
      <c r="E25" s="156"/>
      <c r="F25" s="141"/>
      <c r="G25" s="157"/>
      <c r="H25" s="156"/>
      <c r="I25" s="141"/>
      <c r="J25" s="157"/>
      <c r="K25" s="156"/>
      <c r="L25" s="141"/>
      <c r="M25" s="157"/>
      <c r="N25" s="156"/>
      <c r="O25" s="141"/>
      <c r="P25" s="157"/>
      <c r="Q25" s="156"/>
      <c r="R25" s="141"/>
      <c r="S25" s="157"/>
      <c r="T25" s="156">
        <v>2</v>
      </c>
      <c r="U25" s="141">
        <v>1</v>
      </c>
      <c r="V25" s="157">
        <v>0</v>
      </c>
      <c r="W25" s="156"/>
      <c r="X25" s="141"/>
      <c r="Y25" s="157"/>
      <c r="Z25" s="256"/>
      <c r="AA25" s="257"/>
    </row>
    <row r="26" spans="1:27" s="14" customFormat="1" ht="15.75" x14ac:dyDescent="0.25">
      <c r="A26" s="248" t="s">
        <v>59</v>
      </c>
      <c r="B26" s="348" t="s">
        <v>60</v>
      </c>
      <c r="C26" s="131">
        <v>5</v>
      </c>
      <c r="D26" s="249" t="s">
        <v>11</v>
      </c>
      <c r="E26" s="150"/>
      <c r="F26" s="131"/>
      <c r="G26" s="151"/>
      <c r="H26" s="150"/>
      <c r="I26" s="131"/>
      <c r="J26" s="151"/>
      <c r="K26" s="150"/>
      <c r="L26" s="131"/>
      <c r="M26" s="151"/>
      <c r="N26" s="150"/>
      <c r="O26" s="131"/>
      <c r="P26" s="151"/>
      <c r="Q26" s="150"/>
      <c r="R26" s="131"/>
      <c r="S26" s="151"/>
      <c r="T26" s="150"/>
      <c r="U26" s="131"/>
      <c r="V26" s="151"/>
      <c r="W26" s="150">
        <v>1</v>
      </c>
      <c r="X26" s="131">
        <v>1</v>
      </c>
      <c r="Y26" s="151">
        <v>1</v>
      </c>
      <c r="Z26" s="250" t="s">
        <v>54</v>
      </c>
      <c r="AA26" s="251" t="s">
        <v>53</v>
      </c>
    </row>
    <row r="27" spans="1:27" s="14" customFormat="1" ht="15.75" x14ac:dyDescent="0.25">
      <c r="A27" s="252" t="s">
        <v>61</v>
      </c>
      <c r="B27" s="345" t="s">
        <v>62</v>
      </c>
      <c r="C27" s="52">
        <v>5</v>
      </c>
      <c r="D27" s="241" t="s">
        <v>11</v>
      </c>
      <c r="E27" s="154"/>
      <c r="F27" s="52"/>
      <c r="G27" s="155"/>
      <c r="H27" s="154"/>
      <c r="I27" s="52"/>
      <c r="J27" s="155"/>
      <c r="K27" s="154"/>
      <c r="L27" s="52"/>
      <c r="M27" s="155"/>
      <c r="N27" s="154"/>
      <c r="O27" s="52"/>
      <c r="P27" s="155"/>
      <c r="Q27" s="154"/>
      <c r="R27" s="52"/>
      <c r="S27" s="155"/>
      <c r="T27" s="154"/>
      <c r="U27" s="52"/>
      <c r="V27" s="155"/>
      <c r="W27" s="154">
        <v>1</v>
      </c>
      <c r="X27" s="52">
        <v>2</v>
      </c>
      <c r="Y27" s="155">
        <v>0</v>
      </c>
      <c r="Z27" s="246"/>
      <c r="AA27" s="253" t="s">
        <v>63</v>
      </c>
    </row>
    <row r="28" spans="1:27" s="14" customFormat="1" ht="15.75" x14ac:dyDescent="0.25">
      <c r="A28" s="314" t="s">
        <v>243</v>
      </c>
      <c r="B28" s="345" t="s">
        <v>64</v>
      </c>
      <c r="C28" s="52">
        <v>10</v>
      </c>
      <c r="D28" s="241" t="s">
        <v>11</v>
      </c>
      <c r="E28" s="154"/>
      <c r="F28" s="52"/>
      <c r="G28" s="155"/>
      <c r="H28" s="154"/>
      <c r="I28" s="52"/>
      <c r="J28" s="155"/>
      <c r="K28" s="154"/>
      <c r="L28" s="52"/>
      <c r="M28" s="155"/>
      <c r="N28" s="154"/>
      <c r="O28" s="52"/>
      <c r="P28" s="155"/>
      <c r="Q28" s="154"/>
      <c r="R28" s="52"/>
      <c r="S28" s="155"/>
      <c r="T28" s="154"/>
      <c r="U28" s="52"/>
      <c r="V28" s="155"/>
      <c r="W28" s="154">
        <v>0</v>
      </c>
      <c r="X28" s="52">
        <v>2</v>
      </c>
      <c r="Y28" s="243">
        <v>1</v>
      </c>
      <c r="Z28" s="246"/>
      <c r="AA28" s="253" t="s">
        <v>49</v>
      </c>
    </row>
    <row r="29" spans="1:27" s="14" customFormat="1" ht="16.5" thickBot="1" x14ac:dyDescent="0.3">
      <c r="A29" s="62" t="s">
        <v>65</v>
      </c>
      <c r="B29" s="268" t="s">
        <v>66</v>
      </c>
      <c r="C29" s="141">
        <v>5</v>
      </c>
      <c r="D29" s="255" t="s">
        <v>11</v>
      </c>
      <c r="E29" s="156"/>
      <c r="F29" s="141"/>
      <c r="G29" s="157"/>
      <c r="H29" s="156"/>
      <c r="I29" s="141"/>
      <c r="J29" s="157"/>
      <c r="K29" s="156"/>
      <c r="L29" s="141"/>
      <c r="M29" s="157"/>
      <c r="N29" s="156"/>
      <c r="O29" s="141"/>
      <c r="P29" s="157"/>
      <c r="Q29" s="156"/>
      <c r="R29" s="141"/>
      <c r="S29" s="157"/>
      <c r="T29" s="156"/>
      <c r="U29" s="141"/>
      <c r="V29" s="157"/>
      <c r="W29" s="156">
        <v>0</v>
      </c>
      <c r="X29" s="141">
        <v>4</v>
      </c>
      <c r="Y29" s="153">
        <v>1</v>
      </c>
      <c r="Z29" s="256" t="s">
        <v>56</v>
      </c>
      <c r="AA29" s="257" t="s">
        <v>53</v>
      </c>
    </row>
    <row r="30" spans="1:27" ht="16.5" thickBot="1" x14ac:dyDescent="0.3">
      <c r="A30" s="270"/>
      <c r="B30" s="300" t="s">
        <v>232</v>
      </c>
      <c r="C30" s="310">
        <f>SUM(C5:C29)</f>
        <v>130</v>
      </c>
      <c r="D30" s="301"/>
      <c r="E30" s="283">
        <f t="shared" ref="E30:Y30" si="0">SUM(E5:E29)</f>
        <v>4</v>
      </c>
      <c r="F30" s="284">
        <f t="shared" si="0"/>
        <v>8</v>
      </c>
      <c r="G30" s="285">
        <f t="shared" si="0"/>
        <v>3</v>
      </c>
      <c r="H30" s="283">
        <f t="shared" si="0"/>
        <v>2</v>
      </c>
      <c r="I30" s="284">
        <f t="shared" si="0"/>
        <v>1</v>
      </c>
      <c r="J30" s="285">
        <f t="shared" si="0"/>
        <v>3</v>
      </c>
      <c r="K30" s="283">
        <f t="shared" si="0"/>
        <v>6</v>
      </c>
      <c r="L30" s="284">
        <f t="shared" si="0"/>
        <v>5</v>
      </c>
      <c r="M30" s="285">
        <f t="shared" si="0"/>
        <v>1</v>
      </c>
      <c r="N30" s="283">
        <f t="shared" si="0"/>
        <v>5</v>
      </c>
      <c r="O30" s="284">
        <f t="shared" si="0"/>
        <v>3</v>
      </c>
      <c r="P30" s="285">
        <f t="shared" si="0"/>
        <v>1</v>
      </c>
      <c r="Q30" s="283">
        <f t="shared" si="0"/>
        <v>5</v>
      </c>
      <c r="R30" s="284">
        <f t="shared" si="0"/>
        <v>3</v>
      </c>
      <c r="S30" s="285">
        <f t="shared" si="0"/>
        <v>1</v>
      </c>
      <c r="T30" s="283">
        <f t="shared" si="0"/>
        <v>5</v>
      </c>
      <c r="U30" s="284">
        <f t="shared" si="0"/>
        <v>5</v>
      </c>
      <c r="V30" s="285">
        <f t="shared" si="0"/>
        <v>2</v>
      </c>
      <c r="W30" s="283">
        <f t="shared" si="0"/>
        <v>2</v>
      </c>
      <c r="X30" s="284">
        <f t="shared" si="0"/>
        <v>9</v>
      </c>
      <c r="Y30" s="285">
        <f t="shared" si="0"/>
        <v>3</v>
      </c>
      <c r="Z30" s="271"/>
      <c r="AA30" s="272"/>
    </row>
    <row r="31" spans="1:27" ht="15.75" thickBot="1" x14ac:dyDescent="0.3">
      <c r="A31" s="299"/>
      <c r="B31" s="305" t="s">
        <v>69</v>
      </c>
      <c r="C31" s="304"/>
      <c r="D31" s="307"/>
      <c r="E31" s="412">
        <f>SUM(E30:G30)</f>
        <v>15</v>
      </c>
      <c r="F31" s="408"/>
      <c r="G31" s="409"/>
      <c r="H31" s="412">
        <f t="shared" ref="H31" si="1">SUM(H30:J30)</f>
        <v>6</v>
      </c>
      <c r="I31" s="408"/>
      <c r="J31" s="409"/>
      <c r="K31" s="412">
        <f t="shared" ref="K31" si="2">SUM(K30:M30)</f>
        <v>12</v>
      </c>
      <c r="L31" s="408"/>
      <c r="M31" s="409"/>
      <c r="N31" s="412">
        <f t="shared" ref="N31" si="3">SUM(N30:P30)</f>
        <v>9</v>
      </c>
      <c r="O31" s="408"/>
      <c r="P31" s="409"/>
      <c r="Q31" s="412">
        <f t="shared" ref="Q31" si="4">SUM(Q30:S30)</f>
        <v>9</v>
      </c>
      <c r="R31" s="408"/>
      <c r="S31" s="409"/>
      <c r="T31" s="412">
        <f t="shared" ref="T31" si="5">SUM(T30:V30)</f>
        <v>12</v>
      </c>
      <c r="U31" s="408"/>
      <c r="V31" s="409"/>
      <c r="W31" s="407">
        <f t="shared" ref="W31" si="6">SUM(W30:Y30)</f>
        <v>14</v>
      </c>
      <c r="X31" s="408"/>
      <c r="Y31" s="409"/>
      <c r="Z31" s="247"/>
      <c r="AA31" s="13"/>
    </row>
    <row r="32" spans="1:27" x14ac:dyDescent="0.25">
      <c r="A32" s="299"/>
      <c r="B32" s="360" t="s">
        <v>234</v>
      </c>
      <c r="C32" s="349"/>
      <c r="D32" s="361"/>
      <c r="E32" s="362"/>
      <c r="F32" s="361">
        <f>E31+E81</f>
        <v>18</v>
      </c>
      <c r="G32" s="363"/>
      <c r="H32" s="364"/>
      <c r="I32" s="361">
        <f>H31+H81</f>
        <v>18</v>
      </c>
      <c r="J32" s="363"/>
      <c r="K32" s="364"/>
      <c r="L32" s="361">
        <f>K31+K81</f>
        <v>18</v>
      </c>
      <c r="M32" s="363"/>
      <c r="N32" s="364"/>
      <c r="O32" s="361">
        <f>N31+N81</f>
        <v>17</v>
      </c>
      <c r="P32" s="363"/>
      <c r="Q32" s="364"/>
      <c r="R32" s="361">
        <f>Q31+Q81</f>
        <v>18</v>
      </c>
      <c r="S32" s="363"/>
      <c r="T32" s="364"/>
      <c r="U32" s="361">
        <f>T31+T81</f>
        <v>18</v>
      </c>
      <c r="V32" s="363"/>
      <c r="W32" s="361"/>
      <c r="X32" s="361">
        <f>W31+W81</f>
        <v>17</v>
      </c>
      <c r="Y32" s="302"/>
      <c r="Z32" s="247"/>
      <c r="AA32" s="13"/>
    </row>
    <row r="33" spans="1:27" ht="16.5" thickBot="1" x14ac:dyDescent="0.3">
      <c r="A33" s="1"/>
      <c r="B33" s="365" t="s">
        <v>235</v>
      </c>
      <c r="C33" s="141"/>
      <c r="D33" s="366"/>
      <c r="E33" s="367"/>
      <c r="F33" s="368">
        <f>E31+E57</f>
        <v>18</v>
      </c>
      <c r="G33" s="369"/>
      <c r="H33" s="367"/>
      <c r="I33" s="368">
        <f>H31+H57</f>
        <v>18</v>
      </c>
      <c r="J33" s="369"/>
      <c r="K33" s="367"/>
      <c r="L33" s="368">
        <f>K31+K57</f>
        <v>18</v>
      </c>
      <c r="M33" s="369"/>
      <c r="N33" s="367"/>
      <c r="O33" s="368">
        <f>N31+N57</f>
        <v>18</v>
      </c>
      <c r="P33" s="369"/>
      <c r="Q33" s="367"/>
      <c r="R33" s="368">
        <f>Q31+Q57</f>
        <v>17</v>
      </c>
      <c r="S33" s="369"/>
      <c r="T33" s="367"/>
      <c r="U33" s="368">
        <f>T31+T57</f>
        <v>18</v>
      </c>
      <c r="V33" s="369"/>
      <c r="W33" s="368"/>
      <c r="X33" s="368">
        <f>W31+W57</f>
        <v>17</v>
      </c>
      <c r="Y33" s="303"/>
      <c r="Z33" s="51"/>
      <c r="AA33" s="51"/>
    </row>
    <row r="34" spans="1:27" x14ac:dyDescent="0.25">
      <c r="A34" s="410"/>
      <c r="B34" s="411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51"/>
    </row>
    <row r="35" spans="1:27" x14ac:dyDescent="0.25">
      <c r="A35" s="4"/>
      <c r="B35" s="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</row>
    <row r="36" spans="1:27" ht="16.5" thickBot="1" x14ac:dyDescent="0.3">
      <c r="A36" s="391" t="s">
        <v>230</v>
      </c>
      <c r="B36" s="392"/>
      <c r="C36" s="392"/>
      <c r="D36" s="392"/>
      <c r="E36" s="392"/>
      <c r="F36" s="392"/>
      <c r="G36" s="392"/>
      <c r="H36" s="392"/>
      <c r="I36" s="392"/>
      <c r="J36" s="392"/>
      <c r="K36" s="392"/>
      <c r="L36" s="392"/>
      <c r="M36" s="392"/>
      <c r="N36" s="392"/>
      <c r="O36" s="392"/>
      <c r="P36" s="392"/>
      <c r="Q36" s="392"/>
      <c r="R36" s="392"/>
      <c r="S36" s="392"/>
      <c r="T36" s="392"/>
      <c r="U36" s="392"/>
      <c r="V36" s="392"/>
      <c r="W36" s="392"/>
      <c r="X36" s="392"/>
      <c r="Y36" s="392"/>
      <c r="Z36" s="392"/>
      <c r="AA36" s="51"/>
    </row>
    <row r="37" spans="1:27" ht="15.75" thickBot="1" x14ac:dyDescent="0.3">
      <c r="A37" s="393" t="s">
        <v>0</v>
      </c>
      <c r="B37" s="396" t="s">
        <v>1</v>
      </c>
      <c r="C37" s="396" t="s">
        <v>2</v>
      </c>
      <c r="D37" s="396" t="s">
        <v>3</v>
      </c>
      <c r="E37" s="401" t="s">
        <v>4</v>
      </c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1"/>
      <c r="U37" s="401"/>
      <c r="V37" s="401"/>
      <c r="W37" s="401"/>
      <c r="X37" s="401"/>
      <c r="Y37" s="401"/>
      <c r="Z37" s="396" t="s">
        <v>5</v>
      </c>
      <c r="AA37" s="404" t="s">
        <v>6</v>
      </c>
    </row>
    <row r="38" spans="1:27" x14ac:dyDescent="0.25">
      <c r="A38" s="394"/>
      <c r="B38" s="397"/>
      <c r="C38" s="397"/>
      <c r="D38" s="399"/>
      <c r="E38" s="388">
        <v>1</v>
      </c>
      <c r="F38" s="389"/>
      <c r="G38" s="390"/>
      <c r="H38" s="388">
        <v>2</v>
      </c>
      <c r="I38" s="389"/>
      <c r="J38" s="390"/>
      <c r="K38" s="388">
        <v>3</v>
      </c>
      <c r="L38" s="389"/>
      <c r="M38" s="390"/>
      <c r="N38" s="388">
        <v>4</v>
      </c>
      <c r="O38" s="389"/>
      <c r="P38" s="390"/>
      <c r="Q38" s="388">
        <v>5</v>
      </c>
      <c r="R38" s="389"/>
      <c r="S38" s="390"/>
      <c r="T38" s="388">
        <v>6</v>
      </c>
      <c r="U38" s="389"/>
      <c r="V38" s="390"/>
      <c r="W38" s="388">
        <v>7</v>
      </c>
      <c r="X38" s="389"/>
      <c r="Y38" s="390"/>
      <c r="Z38" s="402"/>
      <c r="AA38" s="405"/>
    </row>
    <row r="39" spans="1:27" ht="15.75" thickBot="1" x14ac:dyDescent="0.3">
      <c r="A39" s="395"/>
      <c r="B39" s="398"/>
      <c r="C39" s="398"/>
      <c r="D39" s="400"/>
      <c r="E39" s="103" t="s">
        <v>7</v>
      </c>
      <c r="F39" s="11" t="s">
        <v>8</v>
      </c>
      <c r="G39" s="104" t="s">
        <v>9</v>
      </c>
      <c r="H39" s="103" t="s">
        <v>7</v>
      </c>
      <c r="I39" s="11" t="s">
        <v>8</v>
      </c>
      <c r="J39" s="104" t="s">
        <v>9</v>
      </c>
      <c r="K39" s="103" t="s">
        <v>7</v>
      </c>
      <c r="L39" s="11" t="s">
        <v>8</v>
      </c>
      <c r="M39" s="104" t="s">
        <v>9</v>
      </c>
      <c r="N39" s="103" t="s">
        <v>7</v>
      </c>
      <c r="O39" s="11" t="s">
        <v>8</v>
      </c>
      <c r="P39" s="104" t="s">
        <v>9</v>
      </c>
      <c r="Q39" s="103" t="s">
        <v>7</v>
      </c>
      <c r="R39" s="11" t="s">
        <v>8</v>
      </c>
      <c r="S39" s="104" t="s">
        <v>9</v>
      </c>
      <c r="T39" s="103" t="s">
        <v>7</v>
      </c>
      <c r="U39" s="11" t="s">
        <v>8</v>
      </c>
      <c r="V39" s="104" t="s">
        <v>9</v>
      </c>
      <c r="W39" s="103" t="s">
        <v>7</v>
      </c>
      <c r="X39" s="11" t="s">
        <v>8</v>
      </c>
      <c r="Y39" s="104" t="s">
        <v>10</v>
      </c>
      <c r="Z39" s="403"/>
      <c r="AA39" s="406"/>
    </row>
    <row r="40" spans="1:27" s="14" customFormat="1" ht="15.75" thickBot="1" x14ac:dyDescent="0.3">
      <c r="A40" s="173" t="s">
        <v>70</v>
      </c>
      <c r="B40" s="174" t="s">
        <v>71</v>
      </c>
      <c r="C40" s="175">
        <v>5</v>
      </c>
      <c r="D40" s="99" t="s">
        <v>14</v>
      </c>
      <c r="E40" s="195">
        <v>1</v>
      </c>
      <c r="F40" s="175">
        <v>2</v>
      </c>
      <c r="G40" s="196">
        <v>0</v>
      </c>
      <c r="H40" s="195"/>
      <c r="I40" s="175"/>
      <c r="J40" s="196"/>
      <c r="K40" s="195"/>
      <c r="L40" s="175"/>
      <c r="M40" s="196"/>
      <c r="N40" s="195"/>
      <c r="O40" s="175"/>
      <c r="P40" s="196"/>
      <c r="Q40" s="195"/>
      <c r="R40" s="175"/>
      <c r="S40" s="196"/>
      <c r="T40" s="195"/>
      <c r="U40" s="175"/>
      <c r="V40" s="196"/>
      <c r="W40" s="195"/>
      <c r="X40" s="175"/>
      <c r="Y40" s="196"/>
      <c r="Z40" s="176" t="s">
        <v>46</v>
      </c>
      <c r="AA40" s="177" t="s">
        <v>72</v>
      </c>
    </row>
    <row r="41" spans="1:27" s="14" customFormat="1" x14ac:dyDescent="0.25">
      <c r="A41" s="93" t="s">
        <v>73</v>
      </c>
      <c r="B41" s="88" t="s">
        <v>74</v>
      </c>
      <c r="C41" s="178">
        <v>5</v>
      </c>
      <c r="D41" s="79" t="s">
        <v>11</v>
      </c>
      <c r="E41" s="189"/>
      <c r="F41" s="178"/>
      <c r="G41" s="190"/>
      <c r="H41" s="189">
        <v>0</v>
      </c>
      <c r="I41" s="178">
        <v>0</v>
      </c>
      <c r="J41" s="190">
        <v>3</v>
      </c>
      <c r="K41" s="189"/>
      <c r="L41" s="178"/>
      <c r="M41" s="190"/>
      <c r="N41" s="189"/>
      <c r="O41" s="178"/>
      <c r="P41" s="190"/>
      <c r="Q41" s="189"/>
      <c r="R41" s="178"/>
      <c r="S41" s="190"/>
      <c r="T41" s="189"/>
      <c r="U41" s="178"/>
      <c r="V41" s="190"/>
      <c r="W41" s="189"/>
      <c r="X41" s="178"/>
      <c r="Y41" s="190"/>
      <c r="Z41" s="179" t="s">
        <v>46</v>
      </c>
      <c r="AA41" s="180" t="s">
        <v>75</v>
      </c>
    </row>
    <row r="42" spans="1:27" s="14" customFormat="1" ht="30" x14ac:dyDescent="0.25">
      <c r="A42" s="181" t="s">
        <v>76</v>
      </c>
      <c r="B42" s="26" t="s">
        <v>77</v>
      </c>
      <c r="C42" s="48">
        <v>5</v>
      </c>
      <c r="D42" s="45" t="s">
        <v>14</v>
      </c>
      <c r="E42" s="191"/>
      <c r="F42" s="48"/>
      <c r="G42" s="192"/>
      <c r="H42" s="191">
        <v>1</v>
      </c>
      <c r="I42" s="48">
        <v>1</v>
      </c>
      <c r="J42" s="192">
        <v>1</v>
      </c>
      <c r="K42" s="191"/>
      <c r="L42" s="48"/>
      <c r="M42" s="192"/>
      <c r="N42" s="191"/>
      <c r="O42" s="48"/>
      <c r="P42" s="192"/>
      <c r="Q42" s="191"/>
      <c r="R42" s="48"/>
      <c r="S42" s="192"/>
      <c r="T42" s="191"/>
      <c r="U42" s="48"/>
      <c r="V42" s="192"/>
      <c r="W42" s="191"/>
      <c r="X42" s="48"/>
      <c r="Y42" s="192"/>
      <c r="Z42" s="197" t="s">
        <v>78</v>
      </c>
      <c r="AA42" s="47" t="s">
        <v>79</v>
      </c>
    </row>
    <row r="43" spans="1:27" s="14" customFormat="1" x14ac:dyDescent="0.25">
      <c r="A43" s="181" t="s">
        <v>80</v>
      </c>
      <c r="B43" s="26" t="s">
        <v>81</v>
      </c>
      <c r="C43" s="48">
        <v>5</v>
      </c>
      <c r="D43" s="45" t="s">
        <v>14</v>
      </c>
      <c r="E43" s="191"/>
      <c r="F43" s="48"/>
      <c r="G43" s="192"/>
      <c r="H43" s="191">
        <v>1</v>
      </c>
      <c r="I43" s="48">
        <v>2</v>
      </c>
      <c r="J43" s="192">
        <v>0</v>
      </c>
      <c r="K43" s="191"/>
      <c r="L43" s="48"/>
      <c r="M43" s="192"/>
      <c r="N43" s="191"/>
      <c r="O43" s="48"/>
      <c r="P43" s="192"/>
      <c r="Q43" s="191"/>
      <c r="R43" s="48"/>
      <c r="S43" s="192"/>
      <c r="T43" s="191"/>
      <c r="U43" s="48"/>
      <c r="V43" s="192"/>
      <c r="W43" s="191"/>
      <c r="X43" s="48"/>
      <c r="Y43" s="192"/>
      <c r="Z43" s="50" t="s">
        <v>70</v>
      </c>
      <c r="AA43" s="47" t="s">
        <v>72</v>
      </c>
    </row>
    <row r="44" spans="1:27" s="14" customFormat="1" ht="15.75" thickBot="1" x14ac:dyDescent="0.3">
      <c r="A44" s="90" t="s">
        <v>82</v>
      </c>
      <c r="B44" s="182" t="s">
        <v>83</v>
      </c>
      <c r="C44" s="183">
        <v>5</v>
      </c>
      <c r="D44" s="84" t="s">
        <v>11</v>
      </c>
      <c r="E44" s="193"/>
      <c r="F44" s="183"/>
      <c r="G44" s="194"/>
      <c r="H44" s="193">
        <v>1</v>
      </c>
      <c r="I44" s="183">
        <v>2</v>
      </c>
      <c r="J44" s="194">
        <v>0</v>
      </c>
      <c r="K44" s="193"/>
      <c r="L44" s="183"/>
      <c r="M44" s="194"/>
      <c r="N44" s="193"/>
      <c r="O44" s="183"/>
      <c r="P44" s="194"/>
      <c r="Q44" s="193"/>
      <c r="R44" s="183"/>
      <c r="S44" s="194"/>
      <c r="T44" s="193"/>
      <c r="U44" s="183"/>
      <c r="V44" s="194"/>
      <c r="W44" s="193"/>
      <c r="X44" s="183"/>
      <c r="Y44" s="194"/>
      <c r="Z44" s="184" t="s">
        <v>46</v>
      </c>
      <c r="AA44" s="92" t="s">
        <v>87</v>
      </c>
    </row>
    <row r="45" spans="1:27" s="14" customFormat="1" ht="30" x14ac:dyDescent="0.25">
      <c r="A45" s="185" t="s">
        <v>84</v>
      </c>
      <c r="B45" s="186" t="s">
        <v>85</v>
      </c>
      <c r="C45" s="178">
        <v>5</v>
      </c>
      <c r="D45" s="79" t="s">
        <v>11</v>
      </c>
      <c r="E45" s="189"/>
      <c r="F45" s="178"/>
      <c r="G45" s="190"/>
      <c r="H45" s="189"/>
      <c r="I45" s="178"/>
      <c r="J45" s="190"/>
      <c r="K45" s="189">
        <v>2</v>
      </c>
      <c r="L45" s="178">
        <v>1</v>
      </c>
      <c r="M45" s="190">
        <v>0</v>
      </c>
      <c r="N45" s="189"/>
      <c r="O45" s="178"/>
      <c r="P45" s="190"/>
      <c r="Q45" s="189"/>
      <c r="R45" s="178"/>
      <c r="S45" s="190"/>
      <c r="T45" s="189"/>
      <c r="U45" s="178"/>
      <c r="V45" s="190"/>
      <c r="W45" s="189"/>
      <c r="X45" s="178"/>
      <c r="Y45" s="190"/>
      <c r="Z45" s="198" t="s">
        <v>86</v>
      </c>
      <c r="AA45" s="180" t="s">
        <v>87</v>
      </c>
    </row>
    <row r="46" spans="1:27" s="14" customFormat="1" ht="15.75" thickBot="1" x14ac:dyDescent="0.3">
      <c r="A46" s="187" t="s">
        <v>88</v>
      </c>
      <c r="B46" s="188" t="s">
        <v>89</v>
      </c>
      <c r="C46" s="183">
        <v>5</v>
      </c>
      <c r="D46" s="84" t="s">
        <v>14</v>
      </c>
      <c r="E46" s="193"/>
      <c r="F46" s="183"/>
      <c r="G46" s="194"/>
      <c r="H46" s="193"/>
      <c r="I46" s="183"/>
      <c r="J46" s="194"/>
      <c r="K46" s="193">
        <v>1</v>
      </c>
      <c r="L46" s="183">
        <v>2</v>
      </c>
      <c r="M46" s="194">
        <v>0</v>
      </c>
      <c r="N46" s="193"/>
      <c r="O46" s="183"/>
      <c r="P46" s="194"/>
      <c r="Q46" s="193"/>
      <c r="R46" s="183"/>
      <c r="S46" s="194"/>
      <c r="T46" s="193"/>
      <c r="U46" s="183"/>
      <c r="V46" s="194"/>
      <c r="W46" s="193"/>
      <c r="X46" s="183"/>
      <c r="Y46" s="194"/>
      <c r="Z46" s="199" t="s">
        <v>70</v>
      </c>
      <c r="AA46" s="92" t="s">
        <v>87</v>
      </c>
    </row>
    <row r="47" spans="1:27" s="14" customFormat="1" x14ac:dyDescent="0.25">
      <c r="A47" s="185" t="s">
        <v>90</v>
      </c>
      <c r="B47" s="88" t="s">
        <v>91</v>
      </c>
      <c r="C47" s="178">
        <v>5</v>
      </c>
      <c r="D47" s="79" t="s">
        <v>11</v>
      </c>
      <c r="E47" s="189"/>
      <c r="F47" s="178"/>
      <c r="G47" s="190"/>
      <c r="H47" s="189"/>
      <c r="I47" s="178"/>
      <c r="J47" s="190"/>
      <c r="K47" s="189"/>
      <c r="L47" s="178"/>
      <c r="M47" s="190"/>
      <c r="N47" s="189">
        <v>2</v>
      </c>
      <c r="O47" s="178">
        <v>0</v>
      </c>
      <c r="P47" s="190">
        <v>1</v>
      </c>
      <c r="Q47" s="189"/>
      <c r="R47" s="178"/>
      <c r="S47" s="190"/>
      <c r="T47" s="189"/>
      <c r="U47" s="178"/>
      <c r="V47" s="190"/>
      <c r="W47" s="189"/>
      <c r="X47" s="178"/>
      <c r="Y47" s="190"/>
      <c r="Z47" s="179" t="s">
        <v>76</v>
      </c>
      <c r="AA47" s="180" t="s">
        <v>92</v>
      </c>
    </row>
    <row r="48" spans="1:27" s="14" customFormat="1" x14ac:dyDescent="0.25">
      <c r="A48" s="318" t="s">
        <v>94</v>
      </c>
      <c r="B48" s="319" t="s">
        <v>95</v>
      </c>
      <c r="C48" s="320">
        <v>5</v>
      </c>
      <c r="D48" s="321" t="s">
        <v>11</v>
      </c>
      <c r="E48" s="322"/>
      <c r="F48" s="320"/>
      <c r="G48" s="323"/>
      <c r="H48" s="322"/>
      <c r="I48" s="320"/>
      <c r="J48" s="323"/>
      <c r="K48" s="322"/>
      <c r="L48" s="320"/>
      <c r="M48" s="323"/>
      <c r="N48" s="322">
        <v>1</v>
      </c>
      <c r="O48" s="320">
        <v>1</v>
      </c>
      <c r="P48" s="323">
        <v>1</v>
      </c>
      <c r="Q48" s="322"/>
      <c r="R48" s="320"/>
      <c r="S48" s="323"/>
      <c r="T48" s="322"/>
      <c r="U48" s="320"/>
      <c r="V48" s="323"/>
      <c r="W48" s="322"/>
      <c r="X48" s="320"/>
      <c r="Y48" s="323"/>
      <c r="Z48" s="324" t="s">
        <v>96</v>
      </c>
      <c r="AA48" s="325" t="s">
        <v>97</v>
      </c>
    </row>
    <row r="49" spans="1:30" s="14" customFormat="1" ht="30" customHeight="1" thickBot="1" x14ac:dyDescent="0.3">
      <c r="A49" s="81" t="s">
        <v>98</v>
      </c>
      <c r="B49" s="82" t="s">
        <v>99</v>
      </c>
      <c r="C49" s="83">
        <v>5</v>
      </c>
      <c r="D49" s="84" t="s">
        <v>11</v>
      </c>
      <c r="E49" s="115"/>
      <c r="F49" s="83"/>
      <c r="G49" s="116"/>
      <c r="H49" s="115"/>
      <c r="I49" s="83"/>
      <c r="J49" s="116"/>
      <c r="K49" s="115"/>
      <c r="L49" s="83"/>
      <c r="M49" s="116"/>
      <c r="N49" s="115">
        <v>2</v>
      </c>
      <c r="O49" s="83">
        <v>0</v>
      </c>
      <c r="P49" s="116">
        <v>1</v>
      </c>
      <c r="Q49" s="115"/>
      <c r="R49" s="83"/>
      <c r="S49" s="116"/>
      <c r="T49" s="115"/>
      <c r="U49" s="83"/>
      <c r="V49" s="116"/>
      <c r="W49" s="115"/>
      <c r="X49" s="83"/>
      <c r="Y49" s="116"/>
      <c r="Z49" s="85" t="s">
        <v>255</v>
      </c>
      <c r="AA49" s="86" t="s">
        <v>229</v>
      </c>
      <c r="AB49" s="19"/>
    </row>
    <row r="50" spans="1:30" s="14" customFormat="1" x14ac:dyDescent="0.25">
      <c r="A50" s="87" t="s">
        <v>100</v>
      </c>
      <c r="B50" s="88" t="s">
        <v>101</v>
      </c>
      <c r="C50" s="78">
        <v>5</v>
      </c>
      <c r="D50" s="79" t="s">
        <v>14</v>
      </c>
      <c r="E50" s="113"/>
      <c r="F50" s="78"/>
      <c r="G50" s="114"/>
      <c r="H50" s="113"/>
      <c r="I50" s="78"/>
      <c r="J50" s="114"/>
      <c r="K50" s="113"/>
      <c r="L50" s="78"/>
      <c r="M50" s="114"/>
      <c r="N50" s="113"/>
      <c r="O50" s="78"/>
      <c r="P50" s="114"/>
      <c r="Q50" s="113">
        <v>2</v>
      </c>
      <c r="R50" s="78">
        <v>0</v>
      </c>
      <c r="S50" s="114">
        <v>0</v>
      </c>
      <c r="T50" s="113"/>
      <c r="U50" s="78"/>
      <c r="V50" s="114"/>
      <c r="W50" s="113"/>
      <c r="X50" s="78"/>
      <c r="Y50" s="114"/>
      <c r="Z50" s="127" t="s">
        <v>102</v>
      </c>
      <c r="AA50" s="80" t="s">
        <v>103</v>
      </c>
    </row>
    <row r="51" spans="1:30" s="14" customFormat="1" ht="30" x14ac:dyDescent="0.25">
      <c r="A51" s="89" t="s">
        <v>104</v>
      </c>
      <c r="B51" s="43" t="s">
        <v>105</v>
      </c>
      <c r="C51" s="44">
        <v>5</v>
      </c>
      <c r="D51" s="45" t="s">
        <v>11</v>
      </c>
      <c r="E51" s="117"/>
      <c r="F51" s="44"/>
      <c r="G51" s="118"/>
      <c r="H51" s="117"/>
      <c r="I51" s="44"/>
      <c r="J51" s="118"/>
      <c r="K51" s="117"/>
      <c r="L51" s="44"/>
      <c r="M51" s="118"/>
      <c r="N51" s="117"/>
      <c r="O51" s="44"/>
      <c r="P51" s="118"/>
      <c r="Q51" s="117">
        <v>2</v>
      </c>
      <c r="R51" s="44">
        <v>1</v>
      </c>
      <c r="S51" s="118">
        <v>0</v>
      </c>
      <c r="T51" s="117"/>
      <c r="U51" s="44"/>
      <c r="V51" s="118"/>
      <c r="W51" s="117"/>
      <c r="X51" s="44"/>
      <c r="Y51" s="118"/>
      <c r="Z51" s="128" t="s">
        <v>106</v>
      </c>
      <c r="AA51" s="46" t="s">
        <v>107</v>
      </c>
    </row>
    <row r="52" spans="1:30" s="14" customFormat="1" ht="15.75" thickBot="1" x14ac:dyDescent="0.3">
      <c r="A52" s="90" t="s">
        <v>108</v>
      </c>
      <c r="B52" s="91" t="s">
        <v>109</v>
      </c>
      <c r="C52" s="83">
        <v>5</v>
      </c>
      <c r="D52" s="84" t="s">
        <v>11</v>
      </c>
      <c r="E52" s="115"/>
      <c r="F52" s="83"/>
      <c r="G52" s="116"/>
      <c r="H52" s="115"/>
      <c r="I52" s="83"/>
      <c r="J52" s="116"/>
      <c r="K52" s="115"/>
      <c r="L52" s="83"/>
      <c r="M52" s="116"/>
      <c r="N52" s="115"/>
      <c r="O52" s="83"/>
      <c r="P52" s="116"/>
      <c r="Q52" s="115">
        <v>2</v>
      </c>
      <c r="R52" s="83">
        <v>0</v>
      </c>
      <c r="S52" s="116">
        <v>1</v>
      </c>
      <c r="T52" s="115"/>
      <c r="U52" s="83"/>
      <c r="V52" s="116"/>
      <c r="W52" s="115"/>
      <c r="X52" s="83"/>
      <c r="Y52" s="116"/>
      <c r="Z52" s="129" t="s">
        <v>110</v>
      </c>
      <c r="AA52" s="92" t="s">
        <v>75</v>
      </c>
    </row>
    <row r="53" spans="1:30" s="14" customFormat="1" ht="30" x14ac:dyDescent="0.25">
      <c r="A53" s="93" t="s">
        <v>111</v>
      </c>
      <c r="B53" s="77" t="s">
        <v>112</v>
      </c>
      <c r="C53" s="78">
        <v>5</v>
      </c>
      <c r="D53" s="79" t="s">
        <v>14</v>
      </c>
      <c r="E53" s="113"/>
      <c r="F53" s="78"/>
      <c r="G53" s="114"/>
      <c r="H53" s="113"/>
      <c r="I53" s="78"/>
      <c r="J53" s="114"/>
      <c r="K53" s="121"/>
      <c r="L53" s="94"/>
      <c r="M53" s="122"/>
      <c r="N53" s="113"/>
      <c r="O53" s="78"/>
      <c r="P53" s="114"/>
      <c r="Q53" s="113"/>
      <c r="R53" s="78"/>
      <c r="S53" s="114"/>
      <c r="T53" s="113">
        <v>2</v>
      </c>
      <c r="U53" s="78">
        <v>1</v>
      </c>
      <c r="V53" s="114">
        <v>0</v>
      </c>
      <c r="W53" s="113"/>
      <c r="X53" s="78"/>
      <c r="Y53" s="114"/>
      <c r="Z53" s="130" t="s">
        <v>113</v>
      </c>
      <c r="AA53" s="80" t="s">
        <v>107</v>
      </c>
    </row>
    <row r="54" spans="1:30" s="14" customFormat="1" ht="15.75" thickBot="1" x14ac:dyDescent="0.3">
      <c r="A54" s="90" t="s">
        <v>114</v>
      </c>
      <c r="B54" s="82" t="s">
        <v>115</v>
      </c>
      <c r="C54" s="83">
        <v>5</v>
      </c>
      <c r="D54" s="84" t="s">
        <v>11</v>
      </c>
      <c r="E54" s="115"/>
      <c r="F54" s="83"/>
      <c r="G54" s="116"/>
      <c r="H54" s="115"/>
      <c r="I54" s="83"/>
      <c r="J54" s="116"/>
      <c r="K54" s="123"/>
      <c r="L54" s="95"/>
      <c r="M54" s="124"/>
      <c r="N54" s="115"/>
      <c r="O54" s="83"/>
      <c r="P54" s="116"/>
      <c r="Q54" s="115"/>
      <c r="R54" s="83"/>
      <c r="S54" s="116"/>
      <c r="T54" s="115">
        <v>0</v>
      </c>
      <c r="U54" s="83">
        <v>0</v>
      </c>
      <c r="V54" s="116">
        <v>3</v>
      </c>
      <c r="W54" s="115"/>
      <c r="X54" s="83"/>
      <c r="Y54" s="116"/>
      <c r="Z54" s="85" t="s">
        <v>46</v>
      </c>
      <c r="AA54" s="92" t="s">
        <v>75</v>
      </c>
    </row>
    <row r="55" spans="1:30" s="14" customFormat="1" ht="15.75" thickBot="1" x14ac:dyDescent="0.3">
      <c r="A55" s="96" t="s">
        <v>116</v>
      </c>
      <c r="B55" s="97" t="s">
        <v>117</v>
      </c>
      <c r="C55" s="98">
        <v>5</v>
      </c>
      <c r="D55" s="99" t="s">
        <v>11</v>
      </c>
      <c r="E55" s="119"/>
      <c r="F55" s="98"/>
      <c r="G55" s="120"/>
      <c r="H55" s="119"/>
      <c r="I55" s="98"/>
      <c r="J55" s="120"/>
      <c r="K55" s="119"/>
      <c r="L55" s="98"/>
      <c r="M55" s="120"/>
      <c r="N55" s="125"/>
      <c r="O55" s="100"/>
      <c r="P55" s="126"/>
      <c r="Q55" s="119"/>
      <c r="R55" s="98"/>
      <c r="S55" s="120"/>
      <c r="T55" s="119"/>
      <c r="U55" s="98"/>
      <c r="V55" s="120"/>
      <c r="W55" s="119">
        <v>2</v>
      </c>
      <c r="X55" s="98">
        <v>1</v>
      </c>
      <c r="Y55" s="120">
        <v>0</v>
      </c>
      <c r="Z55" s="101" t="s">
        <v>46</v>
      </c>
      <c r="AA55" s="102" t="s">
        <v>118</v>
      </c>
    </row>
    <row r="56" spans="1:30" ht="15.75" thickBot="1" x14ac:dyDescent="0.3">
      <c r="A56" s="286"/>
      <c r="B56" s="289" t="s">
        <v>68</v>
      </c>
      <c r="C56" s="290"/>
      <c r="D56" s="291"/>
      <c r="E56" s="277">
        <f t="shared" ref="E56:Y56" si="7">SUM(E40:E55)</f>
        <v>1</v>
      </c>
      <c r="F56" s="278">
        <f t="shared" si="7"/>
        <v>2</v>
      </c>
      <c r="G56" s="279">
        <f t="shared" si="7"/>
        <v>0</v>
      </c>
      <c r="H56" s="277">
        <f t="shared" si="7"/>
        <v>3</v>
      </c>
      <c r="I56" s="278">
        <f t="shared" si="7"/>
        <v>5</v>
      </c>
      <c r="J56" s="279">
        <f t="shared" si="7"/>
        <v>4</v>
      </c>
      <c r="K56" s="277">
        <f t="shared" si="7"/>
        <v>3</v>
      </c>
      <c r="L56" s="278">
        <f t="shared" si="7"/>
        <v>3</v>
      </c>
      <c r="M56" s="279">
        <f t="shared" si="7"/>
        <v>0</v>
      </c>
      <c r="N56" s="277">
        <f t="shared" si="7"/>
        <v>5</v>
      </c>
      <c r="O56" s="278">
        <f t="shared" si="7"/>
        <v>1</v>
      </c>
      <c r="P56" s="279">
        <f t="shared" si="7"/>
        <v>3</v>
      </c>
      <c r="Q56" s="277">
        <f t="shared" si="7"/>
        <v>6</v>
      </c>
      <c r="R56" s="278">
        <f t="shared" si="7"/>
        <v>1</v>
      </c>
      <c r="S56" s="279">
        <f t="shared" si="7"/>
        <v>1</v>
      </c>
      <c r="T56" s="277">
        <f t="shared" si="7"/>
        <v>2</v>
      </c>
      <c r="U56" s="278">
        <f t="shared" si="7"/>
        <v>1</v>
      </c>
      <c r="V56" s="279">
        <f t="shared" si="7"/>
        <v>3</v>
      </c>
      <c r="W56" s="277">
        <f t="shared" si="7"/>
        <v>2</v>
      </c>
      <c r="X56" s="278">
        <f t="shared" si="7"/>
        <v>1</v>
      </c>
      <c r="Y56" s="279">
        <f t="shared" si="7"/>
        <v>0</v>
      </c>
      <c r="Z56" s="244"/>
      <c r="AA56" s="51"/>
    </row>
    <row r="57" spans="1:30" ht="15.75" thickBot="1" x14ac:dyDescent="0.3">
      <c r="A57" s="170"/>
      <c r="B57" s="287" t="s">
        <v>69</v>
      </c>
      <c r="C57" s="288"/>
      <c r="D57" s="288"/>
      <c r="E57" s="384">
        <f>SUM(E56:G56)</f>
        <v>3</v>
      </c>
      <c r="F57" s="384"/>
      <c r="G57" s="384"/>
      <c r="H57" s="384">
        <f t="shared" ref="H57" si="8">SUM(H56:J56)</f>
        <v>12</v>
      </c>
      <c r="I57" s="384"/>
      <c r="J57" s="384"/>
      <c r="K57" s="384">
        <f t="shared" ref="K57" si="9">SUM(K56:M56)</f>
        <v>6</v>
      </c>
      <c r="L57" s="384"/>
      <c r="M57" s="384"/>
      <c r="N57" s="384">
        <f t="shared" ref="N57" si="10">SUM(N56:P56)</f>
        <v>9</v>
      </c>
      <c r="O57" s="384"/>
      <c r="P57" s="384"/>
      <c r="Q57" s="384">
        <f t="shared" ref="Q57" si="11">SUM(Q56:S56)</f>
        <v>8</v>
      </c>
      <c r="R57" s="384"/>
      <c r="S57" s="384"/>
      <c r="T57" s="384">
        <f t="shared" ref="T57" si="12">SUM(T56:V56)</f>
        <v>6</v>
      </c>
      <c r="U57" s="384"/>
      <c r="V57" s="384"/>
      <c r="W57" s="384">
        <f t="shared" ref="W57" si="13">SUM(W56:Y56)</f>
        <v>3</v>
      </c>
      <c r="X57" s="384"/>
      <c r="Y57" s="385"/>
      <c r="Z57" s="200"/>
      <c r="AA57" s="51"/>
    </row>
    <row r="58" spans="1:30" ht="15.75" thickBot="1" x14ac:dyDescent="0.3">
      <c r="A58" s="170"/>
      <c r="B58" s="171" t="s">
        <v>93</v>
      </c>
      <c r="C58" s="172">
        <f>SUM(C40:C55)</f>
        <v>80</v>
      </c>
      <c r="D58" s="201"/>
      <c r="E58" s="386"/>
      <c r="F58" s="387"/>
      <c r="G58" s="387"/>
      <c r="H58" s="387"/>
      <c r="I58" s="387"/>
      <c r="J58" s="387"/>
      <c r="K58" s="387"/>
      <c r="L58" s="387"/>
      <c r="M58" s="387"/>
      <c r="N58" s="387"/>
      <c r="O58" s="387"/>
      <c r="P58" s="387"/>
      <c r="Q58" s="387"/>
      <c r="R58" s="387"/>
      <c r="S58" s="387"/>
      <c r="T58" s="387"/>
      <c r="U58" s="387"/>
      <c r="V58" s="387"/>
      <c r="W58" s="387"/>
      <c r="X58" s="387"/>
      <c r="Y58" s="387"/>
      <c r="Z58" s="6"/>
      <c r="AA58" s="51"/>
    </row>
    <row r="59" spans="1:30" x14ac:dyDescent="0.25">
      <c r="A59" s="7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10"/>
      <c r="AA59" s="51"/>
    </row>
    <row r="60" spans="1:30" ht="16.5" thickBot="1" x14ac:dyDescent="0.3">
      <c r="A60" s="391" t="s">
        <v>231</v>
      </c>
      <c r="B60" s="392"/>
      <c r="C60" s="392"/>
      <c r="D60" s="392"/>
      <c r="E60" s="392"/>
      <c r="F60" s="392"/>
      <c r="G60" s="392"/>
      <c r="H60" s="392"/>
      <c r="I60" s="392"/>
      <c r="J60" s="392"/>
      <c r="K60" s="392"/>
      <c r="L60" s="392"/>
      <c r="M60" s="392"/>
      <c r="N60" s="392"/>
      <c r="O60" s="392"/>
      <c r="P60" s="392"/>
      <c r="Q60" s="392"/>
      <c r="R60" s="392"/>
      <c r="S60" s="392"/>
      <c r="T60" s="392"/>
      <c r="U60" s="392"/>
      <c r="V60" s="392"/>
      <c r="W60" s="392"/>
      <c r="X60" s="392"/>
      <c r="Y60" s="392"/>
      <c r="Z60" s="392"/>
      <c r="AA60" s="51"/>
    </row>
    <row r="61" spans="1:30" ht="15.75" thickBot="1" x14ac:dyDescent="0.3">
      <c r="A61" s="393" t="s">
        <v>0</v>
      </c>
      <c r="B61" s="396" t="s">
        <v>1</v>
      </c>
      <c r="C61" s="396" t="s">
        <v>2</v>
      </c>
      <c r="D61" s="396" t="s">
        <v>3</v>
      </c>
      <c r="E61" s="401" t="s">
        <v>4</v>
      </c>
      <c r="F61" s="401"/>
      <c r="G61" s="401"/>
      <c r="H61" s="401"/>
      <c r="I61" s="401"/>
      <c r="J61" s="401"/>
      <c r="K61" s="401"/>
      <c r="L61" s="401"/>
      <c r="M61" s="401"/>
      <c r="N61" s="401"/>
      <c r="O61" s="401"/>
      <c r="P61" s="401"/>
      <c r="Q61" s="401"/>
      <c r="R61" s="401"/>
      <c r="S61" s="401"/>
      <c r="T61" s="401"/>
      <c r="U61" s="401"/>
      <c r="V61" s="401"/>
      <c r="W61" s="401"/>
      <c r="X61" s="401"/>
      <c r="Y61" s="401"/>
      <c r="Z61" s="396" t="s">
        <v>5</v>
      </c>
      <c r="AA61" s="404" t="s">
        <v>6</v>
      </c>
    </row>
    <row r="62" spans="1:30" x14ac:dyDescent="0.25">
      <c r="A62" s="394"/>
      <c r="B62" s="397"/>
      <c r="C62" s="397"/>
      <c r="D62" s="399"/>
      <c r="E62" s="388">
        <v>1</v>
      </c>
      <c r="F62" s="389"/>
      <c r="G62" s="390"/>
      <c r="H62" s="388">
        <v>2</v>
      </c>
      <c r="I62" s="389"/>
      <c r="J62" s="390"/>
      <c r="K62" s="388">
        <v>3</v>
      </c>
      <c r="L62" s="389"/>
      <c r="M62" s="390"/>
      <c r="N62" s="388">
        <v>4</v>
      </c>
      <c r="O62" s="389"/>
      <c r="P62" s="390"/>
      <c r="Q62" s="388">
        <v>5</v>
      </c>
      <c r="R62" s="389"/>
      <c r="S62" s="390"/>
      <c r="T62" s="388">
        <v>6</v>
      </c>
      <c r="U62" s="389"/>
      <c r="V62" s="390"/>
      <c r="W62" s="388">
        <v>7</v>
      </c>
      <c r="X62" s="389"/>
      <c r="Y62" s="390"/>
      <c r="Z62" s="402"/>
      <c r="AA62" s="405"/>
    </row>
    <row r="63" spans="1:30" x14ac:dyDescent="0.25">
      <c r="A63" s="395"/>
      <c r="B63" s="398"/>
      <c r="C63" s="398"/>
      <c r="D63" s="400"/>
      <c r="E63" s="103" t="s">
        <v>7</v>
      </c>
      <c r="F63" s="11" t="s">
        <v>8</v>
      </c>
      <c r="G63" s="104" t="s">
        <v>9</v>
      </c>
      <c r="H63" s="103" t="s">
        <v>7</v>
      </c>
      <c r="I63" s="11" t="s">
        <v>8</v>
      </c>
      <c r="J63" s="104" t="s">
        <v>9</v>
      </c>
      <c r="K63" s="103" t="s">
        <v>7</v>
      </c>
      <c r="L63" s="11" t="s">
        <v>8</v>
      </c>
      <c r="M63" s="104" t="s">
        <v>9</v>
      </c>
      <c r="N63" s="103" t="s">
        <v>7</v>
      </c>
      <c r="O63" s="11" t="s">
        <v>8</v>
      </c>
      <c r="P63" s="104" t="s">
        <v>9</v>
      </c>
      <c r="Q63" s="103" t="s">
        <v>7</v>
      </c>
      <c r="R63" s="11" t="s">
        <v>8</v>
      </c>
      <c r="S63" s="104" t="s">
        <v>9</v>
      </c>
      <c r="T63" s="103" t="s">
        <v>7</v>
      </c>
      <c r="U63" s="11" t="s">
        <v>8</v>
      </c>
      <c r="V63" s="104" t="s">
        <v>9</v>
      </c>
      <c r="W63" s="103" t="s">
        <v>7</v>
      </c>
      <c r="X63" s="11" t="s">
        <v>8</v>
      </c>
      <c r="Y63" s="104" t="s">
        <v>10</v>
      </c>
      <c r="Z63" s="403"/>
      <c r="AA63" s="406"/>
    </row>
    <row r="64" spans="1:30" s="14" customFormat="1" ht="19.5" thickBot="1" x14ac:dyDescent="0.35">
      <c r="A64" s="54" t="s">
        <v>119</v>
      </c>
      <c r="B64" s="55" t="s">
        <v>120</v>
      </c>
      <c r="C64" s="56">
        <v>5</v>
      </c>
      <c r="D64" s="57" t="s">
        <v>11</v>
      </c>
      <c r="E64" s="158">
        <v>1</v>
      </c>
      <c r="F64" s="147">
        <v>0</v>
      </c>
      <c r="G64" s="159">
        <v>2</v>
      </c>
      <c r="H64" s="136"/>
      <c r="I64" s="56"/>
      <c r="J64" s="137"/>
      <c r="K64" s="136"/>
      <c r="L64" s="56"/>
      <c r="M64" s="137"/>
      <c r="N64" s="136"/>
      <c r="O64" s="56"/>
      <c r="P64" s="137"/>
      <c r="Q64" s="136"/>
      <c r="R64" s="56"/>
      <c r="S64" s="137"/>
      <c r="T64" s="136"/>
      <c r="U64" s="56"/>
      <c r="V64" s="137"/>
      <c r="W64" s="136"/>
      <c r="X64" s="56"/>
      <c r="Y64" s="137"/>
      <c r="Z64" s="138" t="s">
        <v>46</v>
      </c>
      <c r="AA64" s="139" t="s">
        <v>121</v>
      </c>
      <c r="AB64" s="27"/>
      <c r="AD64" s="17"/>
    </row>
    <row r="65" spans="1:30" s="14" customFormat="1" ht="18.75" x14ac:dyDescent="0.3">
      <c r="A65" s="58" t="s">
        <v>122</v>
      </c>
      <c r="B65" s="59" t="s">
        <v>123</v>
      </c>
      <c r="C65" s="60">
        <v>5</v>
      </c>
      <c r="D65" s="71" t="s">
        <v>14</v>
      </c>
      <c r="E65" s="105"/>
      <c r="F65" s="60"/>
      <c r="G65" s="106"/>
      <c r="H65" s="150">
        <v>1</v>
      </c>
      <c r="I65" s="131">
        <v>0</v>
      </c>
      <c r="J65" s="151">
        <v>2</v>
      </c>
      <c r="K65" s="105"/>
      <c r="L65" s="60"/>
      <c r="M65" s="106"/>
      <c r="N65" s="105"/>
      <c r="O65" s="60"/>
      <c r="P65" s="106"/>
      <c r="Q65" s="105"/>
      <c r="R65" s="60"/>
      <c r="S65" s="106"/>
      <c r="T65" s="105"/>
      <c r="U65" s="60"/>
      <c r="V65" s="106"/>
      <c r="W65" s="105"/>
      <c r="X65" s="60"/>
      <c r="Y65" s="106"/>
      <c r="Z65" s="66" t="s">
        <v>46</v>
      </c>
      <c r="AA65" s="67" t="s">
        <v>124</v>
      </c>
      <c r="AD65" s="16" t="s">
        <v>224</v>
      </c>
    </row>
    <row r="66" spans="1:30" s="14" customFormat="1" x14ac:dyDescent="0.25">
      <c r="A66" s="61" t="s">
        <v>125</v>
      </c>
      <c r="B66" s="18" t="s">
        <v>126</v>
      </c>
      <c r="C66" s="21">
        <v>5</v>
      </c>
      <c r="D66" s="42" t="s">
        <v>14</v>
      </c>
      <c r="E66" s="107"/>
      <c r="F66" s="21"/>
      <c r="G66" s="108"/>
      <c r="H66" s="154">
        <v>1</v>
      </c>
      <c r="I66" s="52">
        <v>0</v>
      </c>
      <c r="J66" s="155">
        <v>2</v>
      </c>
      <c r="K66" s="107"/>
      <c r="L66" s="21"/>
      <c r="M66" s="108"/>
      <c r="N66" s="107"/>
      <c r="O66" s="21"/>
      <c r="P66" s="108"/>
      <c r="Q66" s="107"/>
      <c r="R66" s="21"/>
      <c r="S66" s="108"/>
      <c r="T66" s="107"/>
      <c r="U66" s="21"/>
      <c r="V66" s="108"/>
      <c r="W66" s="107"/>
      <c r="X66" s="21"/>
      <c r="Y66" s="108"/>
      <c r="Z66" s="49" t="s">
        <v>46</v>
      </c>
      <c r="AA66" s="68" t="s">
        <v>127</v>
      </c>
    </row>
    <row r="67" spans="1:30" s="14" customFormat="1" ht="18.75" x14ac:dyDescent="0.3">
      <c r="A67" s="61" t="s">
        <v>128</v>
      </c>
      <c r="B67" s="31" t="s">
        <v>129</v>
      </c>
      <c r="C67" s="21">
        <v>5</v>
      </c>
      <c r="D67" s="42" t="s">
        <v>11</v>
      </c>
      <c r="E67" s="107"/>
      <c r="F67" s="21"/>
      <c r="G67" s="108"/>
      <c r="H67" s="154">
        <v>2</v>
      </c>
      <c r="I67" s="52">
        <v>0</v>
      </c>
      <c r="J67" s="155">
        <v>1</v>
      </c>
      <c r="K67" s="107"/>
      <c r="L67" s="21"/>
      <c r="M67" s="108"/>
      <c r="N67" s="107"/>
      <c r="O67" s="21"/>
      <c r="P67" s="108"/>
      <c r="Q67" s="107"/>
      <c r="R67" s="21"/>
      <c r="S67" s="108"/>
      <c r="T67" s="107"/>
      <c r="U67" s="21"/>
      <c r="V67" s="108"/>
      <c r="W67" s="107"/>
      <c r="X67" s="21"/>
      <c r="Y67" s="108"/>
      <c r="Z67" s="111" t="s">
        <v>119</v>
      </c>
      <c r="AA67" s="69" t="s">
        <v>121</v>
      </c>
      <c r="AB67" s="28"/>
      <c r="AD67" s="17"/>
    </row>
    <row r="68" spans="1:30" s="14" customFormat="1" ht="15.75" thickBot="1" x14ac:dyDescent="0.3">
      <c r="A68" s="62" t="s">
        <v>130</v>
      </c>
      <c r="B68" s="63" t="s">
        <v>131</v>
      </c>
      <c r="C68" s="64">
        <v>5</v>
      </c>
      <c r="D68" s="65" t="s">
        <v>11</v>
      </c>
      <c r="E68" s="109"/>
      <c r="F68" s="64"/>
      <c r="G68" s="110"/>
      <c r="H68" s="156">
        <v>1</v>
      </c>
      <c r="I68" s="141">
        <v>0</v>
      </c>
      <c r="J68" s="157">
        <v>2</v>
      </c>
      <c r="K68" s="109"/>
      <c r="L68" s="64"/>
      <c r="M68" s="110"/>
      <c r="N68" s="109"/>
      <c r="O68" s="64"/>
      <c r="P68" s="110"/>
      <c r="Q68" s="109"/>
      <c r="R68" s="64"/>
      <c r="S68" s="110"/>
      <c r="T68" s="109"/>
      <c r="U68" s="64"/>
      <c r="V68" s="110"/>
      <c r="W68" s="109"/>
      <c r="X68" s="64"/>
      <c r="Y68" s="110"/>
      <c r="Z68" s="112" t="s">
        <v>132</v>
      </c>
      <c r="AA68" s="70" t="s">
        <v>133</v>
      </c>
    </row>
    <row r="69" spans="1:30" s="14" customFormat="1" x14ac:dyDescent="0.25">
      <c r="A69" s="58" t="s">
        <v>134</v>
      </c>
      <c r="B69" s="59" t="s">
        <v>135</v>
      </c>
      <c r="C69" s="60">
        <v>5</v>
      </c>
      <c r="D69" s="71" t="s">
        <v>11</v>
      </c>
      <c r="E69" s="105"/>
      <c r="F69" s="60"/>
      <c r="G69" s="106"/>
      <c r="H69" s="105"/>
      <c r="I69" s="60"/>
      <c r="J69" s="106"/>
      <c r="K69" s="150">
        <v>0</v>
      </c>
      <c r="L69" s="131">
        <v>0</v>
      </c>
      <c r="M69" s="151">
        <v>3</v>
      </c>
      <c r="N69" s="105"/>
      <c r="O69" s="60"/>
      <c r="P69" s="106"/>
      <c r="Q69" s="105"/>
      <c r="R69" s="60"/>
      <c r="S69" s="106"/>
      <c r="T69" s="105"/>
      <c r="U69" s="60"/>
      <c r="V69" s="106"/>
      <c r="W69" s="105"/>
      <c r="X69" s="60"/>
      <c r="Y69" s="106"/>
      <c r="Z69" s="66" t="s">
        <v>46</v>
      </c>
      <c r="AA69" s="67" t="s">
        <v>124</v>
      </c>
    </row>
    <row r="70" spans="1:30" s="14" customFormat="1" ht="19.5" thickBot="1" x14ac:dyDescent="0.35">
      <c r="A70" s="72" t="s">
        <v>136</v>
      </c>
      <c r="B70" s="73" t="s">
        <v>137</v>
      </c>
      <c r="C70" s="64">
        <v>5</v>
      </c>
      <c r="D70" s="65" t="s">
        <v>14</v>
      </c>
      <c r="E70" s="109"/>
      <c r="F70" s="64"/>
      <c r="G70" s="110"/>
      <c r="H70" s="109"/>
      <c r="I70" s="64"/>
      <c r="J70" s="110"/>
      <c r="K70" s="156">
        <v>1</v>
      </c>
      <c r="L70" s="141">
        <v>0</v>
      </c>
      <c r="M70" s="157">
        <v>2</v>
      </c>
      <c r="N70" s="109"/>
      <c r="O70" s="64"/>
      <c r="P70" s="110"/>
      <c r="Q70" s="109"/>
      <c r="R70" s="64"/>
      <c r="S70" s="110"/>
      <c r="T70" s="109"/>
      <c r="U70" s="64"/>
      <c r="V70" s="110"/>
      <c r="W70" s="109"/>
      <c r="X70" s="64"/>
      <c r="Y70" s="110"/>
      <c r="Z70" s="74" t="s">
        <v>46</v>
      </c>
      <c r="AA70" s="75" t="s">
        <v>127</v>
      </c>
      <c r="AB70" s="28"/>
      <c r="AD70" s="17"/>
    </row>
    <row r="71" spans="1:30" s="14" customFormat="1" x14ac:dyDescent="0.25">
      <c r="A71" s="58" t="s">
        <v>138</v>
      </c>
      <c r="B71" s="59" t="s">
        <v>139</v>
      </c>
      <c r="C71" s="335">
        <v>5</v>
      </c>
      <c r="D71" s="71" t="s">
        <v>14</v>
      </c>
      <c r="E71" s="336"/>
      <c r="F71" s="335"/>
      <c r="G71" s="337"/>
      <c r="H71" s="336"/>
      <c r="I71" s="335"/>
      <c r="J71" s="337"/>
      <c r="K71" s="336"/>
      <c r="L71" s="335"/>
      <c r="M71" s="337"/>
      <c r="N71" s="258">
        <v>2</v>
      </c>
      <c r="O71" s="259">
        <v>0</v>
      </c>
      <c r="P71" s="260">
        <v>0</v>
      </c>
      <c r="Q71" s="336"/>
      <c r="R71" s="335"/>
      <c r="S71" s="337"/>
      <c r="T71" s="336"/>
      <c r="U71" s="335"/>
      <c r="V71" s="337"/>
      <c r="W71" s="336"/>
      <c r="X71" s="335"/>
      <c r="Y71" s="337"/>
      <c r="Z71" s="166" t="s">
        <v>140</v>
      </c>
      <c r="AA71" s="132" t="s">
        <v>141</v>
      </c>
    </row>
    <row r="72" spans="1:30" s="14" customFormat="1" x14ac:dyDescent="0.25">
      <c r="A72" s="326" t="s">
        <v>142</v>
      </c>
      <c r="B72" s="327" t="s">
        <v>254</v>
      </c>
      <c r="C72" s="328">
        <v>5</v>
      </c>
      <c r="D72" s="329" t="s">
        <v>14</v>
      </c>
      <c r="E72" s="330"/>
      <c r="F72" s="331"/>
      <c r="G72" s="332"/>
      <c r="H72" s="330"/>
      <c r="I72" s="331"/>
      <c r="J72" s="332"/>
      <c r="K72" s="330"/>
      <c r="L72" s="331"/>
      <c r="M72" s="332"/>
      <c r="N72" s="330">
        <v>2</v>
      </c>
      <c r="O72" s="331">
        <v>0</v>
      </c>
      <c r="P72" s="332">
        <v>1</v>
      </c>
      <c r="Q72" s="330"/>
      <c r="R72" s="331"/>
      <c r="S72" s="332"/>
      <c r="T72" s="330"/>
      <c r="U72" s="331"/>
      <c r="V72" s="332"/>
      <c r="W72" s="330"/>
      <c r="X72" s="331"/>
      <c r="Y72" s="332"/>
      <c r="Z72" s="333" t="s">
        <v>143</v>
      </c>
      <c r="AA72" s="334" t="s">
        <v>141</v>
      </c>
    </row>
    <row r="73" spans="1:30" s="14" customFormat="1" ht="15.75" thickBot="1" x14ac:dyDescent="0.3">
      <c r="A73" s="133" t="s">
        <v>144</v>
      </c>
      <c r="B73" s="73" t="s">
        <v>145</v>
      </c>
      <c r="C73" s="64">
        <v>5</v>
      </c>
      <c r="D73" s="65" t="s">
        <v>14</v>
      </c>
      <c r="E73" s="156"/>
      <c r="F73" s="141"/>
      <c r="G73" s="157"/>
      <c r="H73" s="156"/>
      <c r="I73" s="141"/>
      <c r="J73" s="157"/>
      <c r="K73" s="156"/>
      <c r="L73" s="141"/>
      <c r="M73" s="157"/>
      <c r="N73" s="156">
        <v>2</v>
      </c>
      <c r="O73" s="141">
        <v>0</v>
      </c>
      <c r="P73" s="157">
        <v>1</v>
      </c>
      <c r="Q73" s="156"/>
      <c r="R73" s="141"/>
      <c r="S73" s="157"/>
      <c r="T73" s="156"/>
      <c r="U73" s="141"/>
      <c r="V73" s="157"/>
      <c r="W73" s="156"/>
      <c r="X73" s="141"/>
      <c r="Y73" s="157"/>
      <c r="Z73" s="298" t="s">
        <v>132</v>
      </c>
      <c r="AA73" s="292" t="s">
        <v>146</v>
      </c>
    </row>
    <row r="74" spans="1:30" s="14" customFormat="1" x14ac:dyDescent="0.25">
      <c r="A74" s="293" t="s">
        <v>147</v>
      </c>
      <c r="B74" s="59" t="s">
        <v>252</v>
      </c>
      <c r="C74" s="60">
        <v>5</v>
      </c>
      <c r="D74" s="71" t="s">
        <v>14</v>
      </c>
      <c r="E74" s="150"/>
      <c r="F74" s="131"/>
      <c r="G74" s="151"/>
      <c r="H74" s="150"/>
      <c r="I74" s="131"/>
      <c r="J74" s="151"/>
      <c r="K74" s="150"/>
      <c r="L74" s="131"/>
      <c r="M74" s="151"/>
      <c r="N74" s="150"/>
      <c r="O74" s="131"/>
      <c r="P74" s="151"/>
      <c r="Q74" s="150">
        <v>1</v>
      </c>
      <c r="R74" s="131">
        <v>0</v>
      </c>
      <c r="S74" s="151">
        <v>2</v>
      </c>
      <c r="T74" s="150"/>
      <c r="U74" s="131"/>
      <c r="V74" s="151"/>
      <c r="W74" s="150"/>
      <c r="X74" s="131"/>
      <c r="Y74" s="151"/>
      <c r="Z74" s="168" t="s">
        <v>142</v>
      </c>
      <c r="AA74" s="132" t="s">
        <v>141</v>
      </c>
    </row>
    <row r="75" spans="1:30" s="14" customFormat="1" ht="15.75" x14ac:dyDescent="0.25">
      <c r="A75" s="61" t="s">
        <v>148</v>
      </c>
      <c r="B75" s="18" t="s">
        <v>149</v>
      </c>
      <c r="C75" s="21">
        <v>5</v>
      </c>
      <c r="D75" s="42" t="s">
        <v>14</v>
      </c>
      <c r="E75" s="154"/>
      <c r="F75" s="52"/>
      <c r="G75" s="155"/>
      <c r="H75" s="154"/>
      <c r="I75" s="52"/>
      <c r="J75" s="155"/>
      <c r="K75" s="154"/>
      <c r="L75" s="52"/>
      <c r="M75" s="155"/>
      <c r="N75" s="154"/>
      <c r="O75" s="52"/>
      <c r="P75" s="155"/>
      <c r="Q75" s="154">
        <v>1</v>
      </c>
      <c r="R75" s="52">
        <v>0</v>
      </c>
      <c r="S75" s="155">
        <v>2</v>
      </c>
      <c r="T75" s="154"/>
      <c r="U75" s="52"/>
      <c r="V75" s="155"/>
      <c r="W75" s="154"/>
      <c r="X75" s="52"/>
      <c r="Y75" s="155"/>
      <c r="Z75" s="169" t="s">
        <v>150</v>
      </c>
      <c r="AA75" s="69" t="s">
        <v>151</v>
      </c>
      <c r="AD75" s="29"/>
    </row>
    <row r="76" spans="1:30" s="14" customFormat="1" ht="16.5" thickBot="1" x14ac:dyDescent="0.3">
      <c r="A76" s="140" t="s">
        <v>152</v>
      </c>
      <c r="B76" s="73" t="s">
        <v>153</v>
      </c>
      <c r="C76" s="64">
        <v>5</v>
      </c>
      <c r="D76" s="65" t="s">
        <v>11</v>
      </c>
      <c r="E76" s="156"/>
      <c r="F76" s="141"/>
      <c r="G76" s="157"/>
      <c r="H76" s="156"/>
      <c r="I76" s="141"/>
      <c r="J76" s="157"/>
      <c r="K76" s="156"/>
      <c r="L76" s="141"/>
      <c r="M76" s="157"/>
      <c r="N76" s="156"/>
      <c r="O76" s="141"/>
      <c r="P76" s="157"/>
      <c r="Q76" s="156">
        <v>1</v>
      </c>
      <c r="R76" s="141">
        <v>0</v>
      </c>
      <c r="S76" s="157">
        <v>2</v>
      </c>
      <c r="T76" s="156"/>
      <c r="U76" s="141"/>
      <c r="V76" s="157"/>
      <c r="W76" s="156"/>
      <c r="X76" s="141"/>
      <c r="Y76" s="157"/>
      <c r="Z76" s="112" t="s">
        <v>125</v>
      </c>
      <c r="AA76" s="142" t="s">
        <v>154</v>
      </c>
      <c r="AD76" s="29"/>
    </row>
    <row r="77" spans="1:30" s="14" customFormat="1" x14ac:dyDescent="0.25">
      <c r="A77" s="293" t="s">
        <v>222</v>
      </c>
      <c r="B77" s="59" t="s">
        <v>155</v>
      </c>
      <c r="C77" s="60">
        <v>5</v>
      </c>
      <c r="D77" s="71" t="s">
        <v>14</v>
      </c>
      <c r="E77" s="150"/>
      <c r="F77" s="131"/>
      <c r="G77" s="151"/>
      <c r="H77" s="150"/>
      <c r="I77" s="131"/>
      <c r="J77" s="151"/>
      <c r="K77" s="160"/>
      <c r="L77" s="143"/>
      <c r="M77" s="161"/>
      <c r="N77" s="150"/>
      <c r="O77" s="131"/>
      <c r="P77" s="151"/>
      <c r="Q77" s="150"/>
      <c r="R77" s="131"/>
      <c r="S77" s="151"/>
      <c r="T77" s="150">
        <v>0</v>
      </c>
      <c r="U77" s="131">
        <v>0</v>
      </c>
      <c r="V77" s="151">
        <v>3</v>
      </c>
      <c r="W77" s="150"/>
      <c r="X77" s="131"/>
      <c r="Y77" s="151"/>
      <c r="Z77" s="294" t="s">
        <v>46</v>
      </c>
      <c r="AA77" s="295" t="s">
        <v>156</v>
      </c>
    </row>
    <row r="78" spans="1:30" s="14" customFormat="1" ht="15.75" thickBot="1" x14ac:dyDescent="0.3">
      <c r="A78" s="72" t="s">
        <v>157</v>
      </c>
      <c r="B78" s="73" t="s">
        <v>158</v>
      </c>
      <c r="C78" s="64">
        <v>5</v>
      </c>
      <c r="D78" s="65" t="s">
        <v>11</v>
      </c>
      <c r="E78" s="156"/>
      <c r="F78" s="141"/>
      <c r="G78" s="157"/>
      <c r="H78" s="156"/>
      <c r="I78" s="141"/>
      <c r="J78" s="157"/>
      <c r="K78" s="162"/>
      <c r="L78" s="145"/>
      <c r="M78" s="163"/>
      <c r="N78" s="156"/>
      <c r="O78" s="141"/>
      <c r="P78" s="157"/>
      <c r="Q78" s="156"/>
      <c r="R78" s="141"/>
      <c r="S78" s="157"/>
      <c r="T78" s="156">
        <v>1</v>
      </c>
      <c r="U78" s="141">
        <v>0</v>
      </c>
      <c r="V78" s="157">
        <v>2</v>
      </c>
      <c r="W78" s="156"/>
      <c r="X78" s="141"/>
      <c r="Y78" s="157"/>
      <c r="Z78" s="112" t="s">
        <v>159</v>
      </c>
      <c r="AA78" s="75" t="s">
        <v>72</v>
      </c>
    </row>
    <row r="79" spans="1:30" s="14" customFormat="1" ht="19.5" thickBot="1" x14ac:dyDescent="0.35">
      <c r="A79" s="54" t="s">
        <v>160</v>
      </c>
      <c r="B79" s="76" t="s">
        <v>161</v>
      </c>
      <c r="C79" s="56">
        <v>5</v>
      </c>
      <c r="D79" s="57" t="s">
        <v>14</v>
      </c>
      <c r="E79" s="158"/>
      <c r="F79" s="147"/>
      <c r="G79" s="159"/>
      <c r="H79" s="158"/>
      <c r="I79" s="147"/>
      <c r="J79" s="159"/>
      <c r="K79" s="158"/>
      <c r="L79" s="147"/>
      <c r="M79" s="159"/>
      <c r="N79" s="164"/>
      <c r="O79" s="148"/>
      <c r="P79" s="165"/>
      <c r="Q79" s="158"/>
      <c r="R79" s="147"/>
      <c r="S79" s="159"/>
      <c r="T79" s="158"/>
      <c r="U79" s="147"/>
      <c r="V79" s="159"/>
      <c r="W79" s="158">
        <v>1</v>
      </c>
      <c r="X79" s="147">
        <v>0</v>
      </c>
      <c r="Y79" s="159">
        <v>2</v>
      </c>
      <c r="Z79" s="149" t="s">
        <v>46</v>
      </c>
      <c r="AA79" s="139" t="s">
        <v>141</v>
      </c>
      <c r="AB79" s="28"/>
      <c r="AD79" s="17"/>
    </row>
    <row r="80" spans="1:30" ht="15.75" thickBot="1" x14ac:dyDescent="0.3">
      <c r="A80" s="5"/>
      <c r="B80" s="202" t="s">
        <v>68</v>
      </c>
      <c r="C80" s="296"/>
      <c r="D80" s="297"/>
      <c r="E80" s="277">
        <f t="shared" ref="E80:Y80" si="14">SUM(E64:E79)</f>
        <v>1</v>
      </c>
      <c r="F80" s="278">
        <f t="shared" si="14"/>
        <v>0</v>
      </c>
      <c r="G80" s="279">
        <f t="shared" si="14"/>
        <v>2</v>
      </c>
      <c r="H80" s="277">
        <f t="shared" si="14"/>
        <v>5</v>
      </c>
      <c r="I80" s="278">
        <f t="shared" si="14"/>
        <v>0</v>
      </c>
      <c r="J80" s="279">
        <f t="shared" si="14"/>
        <v>7</v>
      </c>
      <c r="K80" s="277">
        <f t="shared" si="14"/>
        <v>1</v>
      </c>
      <c r="L80" s="278">
        <f t="shared" si="14"/>
        <v>0</v>
      </c>
      <c r="M80" s="279">
        <f t="shared" si="14"/>
        <v>5</v>
      </c>
      <c r="N80" s="277">
        <f t="shared" si="14"/>
        <v>6</v>
      </c>
      <c r="O80" s="278">
        <f t="shared" si="14"/>
        <v>0</v>
      </c>
      <c r="P80" s="279">
        <f t="shared" si="14"/>
        <v>2</v>
      </c>
      <c r="Q80" s="277">
        <f t="shared" si="14"/>
        <v>3</v>
      </c>
      <c r="R80" s="278">
        <f t="shared" si="14"/>
        <v>0</v>
      </c>
      <c r="S80" s="279">
        <f t="shared" si="14"/>
        <v>6</v>
      </c>
      <c r="T80" s="277">
        <f t="shared" si="14"/>
        <v>1</v>
      </c>
      <c r="U80" s="278">
        <f t="shared" si="14"/>
        <v>0</v>
      </c>
      <c r="V80" s="279">
        <f t="shared" si="14"/>
        <v>5</v>
      </c>
      <c r="W80" s="277">
        <f t="shared" si="14"/>
        <v>1</v>
      </c>
      <c r="X80" s="278">
        <f t="shared" si="14"/>
        <v>0</v>
      </c>
      <c r="Y80" s="279">
        <f t="shared" si="14"/>
        <v>2</v>
      </c>
      <c r="Z80" s="245"/>
      <c r="AA80" s="146"/>
    </row>
    <row r="81" spans="1:28" ht="15.75" thickBot="1" x14ac:dyDescent="0.3">
      <c r="A81" s="170"/>
      <c r="B81" s="287" t="s">
        <v>69</v>
      </c>
      <c r="C81" s="288"/>
      <c r="D81" s="288"/>
      <c r="E81" s="384">
        <f>SUM(E80:G80)</f>
        <v>3</v>
      </c>
      <c r="F81" s="384"/>
      <c r="G81" s="384"/>
      <c r="H81" s="384">
        <f t="shared" ref="H81" si="15">SUM(H80:J80)</f>
        <v>12</v>
      </c>
      <c r="I81" s="384"/>
      <c r="J81" s="384"/>
      <c r="K81" s="384">
        <f t="shared" ref="K81" si="16">SUM(K80:M80)</f>
        <v>6</v>
      </c>
      <c r="L81" s="384"/>
      <c r="M81" s="384"/>
      <c r="N81" s="384">
        <f t="shared" ref="N81" si="17">SUM(N80:P80)</f>
        <v>8</v>
      </c>
      <c r="O81" s="384"/>
      <c r="P81" s="384"/>
      <c r="Q81" s="384">
        <f t="shared" ref="Q81" si="18">SUM(Q80:S80)</f>
        <v>9</v>
      </c>
      <c r="R81" s="384"/>
      <c r="S81" s="384"/>
      <c r="T81" s="384">
        <f t="shared" ref="T81" si="19">SUM(T80:V80)</f>
        <v>6</v>
      </c>
      <c r="U81" s="384"/>
      <c r="V81" s="384"/>
      <c r="W81" s="384">
        <f t="shared" ref="W81" si="20">SUM(W80:Y80)</f>
        <v>3</v>
      </c>
      <c r="X81" s="384"/>
      <c r="Y81" s="385"/>
      <c r="Z81" s="200"/>
      <c r="AA81" s="51"/>
    </row>
    <row r="82" spans="1:28" ht="15.75" thickBot="1" x14ac:dyDescent="0.3">
      <c r="A82" s="170"/>
      <c r="B82" s="171" t="s">
        <v>93</v>
      </c>
      <c r="C82" s="172">
        <f>SUM(C64:C79)</f>
        <v>80</v>
      </c>
      <c r="D82" s="201"/>
      <c r="E82" s="386"/>
      <c r="F82" s="387"/>
      <c r="G82" s="387"/>
      <c r="H82" s="387"/>
      <c r="I82" s="387"/>
      <c r="J82" s="387"/>
      <c r="K82" s="387"/>
      <c r="L82" s="387"/>
      <c r="M82" s="387"/>
      <c r="N82" s="387"/>
      <c r="O82" s="387"/>
      <c r="P82" s="387"/>
      <c r="Q82" s="387"/>
      <c r="R82" s="387"/>
      <c r="S82" s="387"/>
      <c r="T82" s="387"/>
      <c r="U82" s="387"/>
      <c r="V82" s="387"/>
      <c r="W82" s="387"/>
      <c r="X82" s="387"/>
      <c r="Y82" s="387"/>
      <c r="Z82" s="6"/>
      <c r="AA82" s="51"/>
    </row>
    <row r="85" spans="1:28" ht="15.75" x14ac:dyDescent="0.25">
      <c r="A85" s="22"/>
      <c r="B85" s="32"/>
      <c r="C85" s="25"/>
      <c r="D85" s="33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34"/>
      <c r="AB85" s="35"/>
    </row>
    <row r="86" spans="1:28" ht="15.75" x14ac:dyDescent="0.25">
      <c r="A86" s="36"/>
      <c r="B86" s="37"/>
      <c r="C86" s="25"/>
      <c r="D86" s="33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34"/>
      <c r="AB86" s="35"/>
    </row>
    <row r="87" spans="1:28" ht="15.75" x14ac:dyDescent="0.25">
      <c r="A87" s="22"/>
      <c r="B87" s="38"/>
      <c r="C87" s="25"/>
      <c r="D87" s="33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34"/>
      <c r="AB87" s="35"/>
    </row>
    <row r="88" spans="1:28" ht="15.75" x14ac:dyDescent="0.25">
      <c r="A88" s="39"/>
      <c r="B88" s="38"/>
      <c r="C88" s="25"/>
      <c r="D88" s="33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34"/>
      <c r="AB88" s="35"/>
    </row>
    <row r="89" spans="1:28" ht="15.75" x14ac:dyDescent="0.25">
      <c r="A89" s="39"/>
      <c r="B89" s="38"/>
      <c r="C89" s="25"/>
      <c r="D89" s="33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34"/>
      <c r="AB89" s="35"/>
    </row>
    <row r="90" spans="1:28" ht="15.75" x14ac:dyDescent="0.25">
      <c r="A90" s="22"/>
      <c r="B90" s="38"/>
      <c r="C90" s="25"/>
      <c r="D90" s="33"/>
      <c r="E90" s="25"/>
      <c r="F90" s="25"/>
      <c r="G90" s="25"/>
      <c r="H90" s="25"/>
      <c r="I90" s="25"/>
      <c r="J90" s="25"/>
      <c r="K90" s="40"/>
      <c r="L90" s="40"/>
      <c r="M90" s="40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34"/>
      <c r="AB90" s="35"/>
    </row>
    <row r="91" spans="1:28" ht="15.75" x14ac:dyDescent="0.25">
      <c r="A91" s="22"/>
      <c r="B91" s="38"/>
      <c r="C91" s="25"/>
      <c r="D91" s="33"/>
      <c r="E91" s="25"/>
      <c r="F91" s="25"/>
      <c r="G91" s="25"/>
      <c r="H91" s="25"/>
      <c r="I91" s="25"/>
      <c r="J91" s="25"/>
      <c r="K91" s="40"/>
      <c r="L91" s="40"/>
      <c r="M91" s="40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34"/>
      <c r="AB91" s="35"/>
    </row>
    <row r="92" spans="1:28" ht="15.75" x14ac:dyDescent="0.25">
      <c r="A92" s="39"/>
      <c r="B92" s="38"/>
      <c r="C92" s="25"/>
      <c r="D92" s="33"/>
      <c r="E92" s="25"/>
      <c r="F92" s="25"/>
      <c r="G92" s="25"/>
      <c r="H92" s="25"/>
      <c r="I92" s="25"/>
      <c r="J92" s="25"/>
      <c r="K92" s="25"/>
      <c r="L92" s="25"/>
      <c r="M92" s="25"/>
      <c r="N92" s="40"/>
      <c r="O92" s="40"/>
      <c r="P92" s="40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34"/>
      <c r="AB92" s="35"/>
    </row>
    <row r="93" spans="1:28" x14ac:dyDescent="0.25">
      <c r="A93" s="22"/>
      <c r="B93" s="23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5"/>
      <c r="AA93" s="25"/>
    </row>
    <row r="94" spans="1:28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</row>
    <row r="95" spans="1:28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</row>
    <row r="96" spans="1:28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</row>
    <row r="97" spans="1:27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</row>
    <row r="98" spans="1:27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</row>
    <row r="99" spans="1:27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</row>
  </sheetData>
  <mergeCells count="68">
    <mergeCell ref="Z2:Z4"/>
    <mergeCell ref="AA2:AA4"/>
    <mergeCell ref="E3:G3"/>
    <mergeCell ref="H3:J3"/>
    <mergeCell ref="K3:M3"/>
    <mergeCell ref="N3:P3"/>
    <mergeCell ref="Q3:S3"/>
    <mergeCell ref="T3:V3"/>
    <mergeCell ref="W3:Y3"/>
    <mergeCell ref="A2:A4"/>
    <mergeCell ref="B2:B4"/>
    <mergeCell ref="C2:C4"/>
    <mergeCell ref="D2:D4"/>
    <mergeCell ref="E2:Y2"/>
    <mergeCell ref="W31:Y31"/>
    <mergeCell ref="A34:Z34"/>
    <mergeCell ref="A36:Z36"/>
    <mergeCell ref="A37:A39"/>
    <mergeCell ref="B37:B39"/>
    <mergeCell ref="C37:C39"/>
    <mergeCell ref="D37:D39"/>
    <mergeCell ref="E37:Y37"/>
    <mergeCell ref="E31:G31"/>
    <mergeCell ref="H31:J31"/>
    <mergeCell ref="K31:M31"/>
    <mergeCell ref="N31:P31"/>
    <mergeCell ref="Q31:S31"/>
    <mergeCell ref="T31:V31"/>
    <mergeCell ref="Z37:Z39"/>
    <mergeCell ref="T57:V57"/>
    <mergeCell ref="AA61:AA63"/>
    <mergeCell ref="E62:G62"/>
    <mergeCell ref="H62:J62"/>
    <mergeCell ref="K62:M62"/>
    <mergeCell ref="N62:P62"/>
    <mergeCell ref="Q62:S62"/>
    <mergeCell ref="AA37:AA39"/>
    <mergeCell ref="E38:G38"/>
    <mergeCell ref="H38:J38"/>
    <mergeCell ref="K38:M38"/>
    <mergeCell ref="N38:P38"/>
    <mergeCell ref="Q38:S38"/>
    <mergeCell ref="T38:V38"/>
    <mergeCell ref="W38:Y38"/>
    <mergeCell ref="T62:V62"/>
    <mergeCell ref="W62:Y62"/>
    <mergeCell ref="W57:Y57"/>
    <mergeCell ref="E58:Y58"/>
    <mergeCell ref="A60:Z60"/>
    <mergeCell ref="A61:A63"/>
    <mergeCell ref="B61:B63"/>
    <mergeCell ref="C61:C63"/>
    <mergeCell ref="D61:D63"/>
    <mergeCell ref="E57:G57"/>
    <mergeCell ref="H57:J57"/>
    <mergeCell ref="K57:M57"/>
    <mergeCell ref="N57:P57"/>
    <mergeCell ref="Q57:S57"/>
    <mergeCell ref="E61:Y61"/>
    <mergeCell ref="Z61:Z63"/>
    <mergeCell ref="W81:Y81"/>
    <mergeCell ref="E82:Y82"/>
    <mergeCell ref="E81:G81"/>
    <mergeCell ref="H81:J81"/>
    <mergeCell ref="K81:M81"/>
    <mergeCell ref="N81:P81"/>
    <mergeCell ref="Q81:S81"/>
    <mergeCell ref="T81:V81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9"/>
  <sheetViews>
    <sheetView tabSelected="1" topLeftCell="A10" zoomScale="90" zoomScaleNormal="90" workbookViewId="0">
      <selection activeCell="B24" sqref="B24"/>
    </sheetView>
  </sheetViews>
  <sheetFormatPr defaultRowHeight="15" x14ac:dyDescent="0.25"/>
  <cols>
    <col min="1" max="1" width="17.28515625" bestFit="1" customWidth="1"/>
    <col min="2" max="2" width="46.85546875" bestFit="1" customWidth="1"/>
    <col min="3" max="3" width="6.28515625" bestFit="1" customWidth="1"/>
    <col min="4" max="4" width="11.5703125" bestFit="1" customWidth="1"/>
    <col min="5" max="5" width="3" bestFit="1" customWidth="1"/>
    <col min="6" max="6" width="4.5703125" bestFit="1" customWidth="1"/>
    <col min="7" max="7" width="3.140625" bestFit="1" customWidth="1"/>
    <col min="8" max="8" width="3.140625" customWidth="1"/>
    <col min="9" max="9" width="4.5703125" customWidth="1"/>
    <col min="10" max="11" width="3.140625" bestFit="1" customWidth="1"/>
    <col min="12" max="12" width="4.140625" bestFit="1" customWidth="1"/>
    <col min="13" max="13" width="3.140625" bestFit="1" customWidth="1"/>
    <col min="14" max="14" width="4.28515625" bestFit="1" customWidth="1"/>
    <col min="15" max="15" width="4.42578125" bestFit="1" customWidth="1"/>
    <col min="16" max="16" width="4.28515625" bestFit="1" customWidth="1"/>
    <col min="17" max="17" width="3.140625" bestFit="1" customWidth="1"/>
    <col min="18" max="18" width="4.5703125" bestFit="1" customWidth="1"/>
    <col min="19" max="20" width="3.140625" bestFit="1" customWidth="1"/>
    <col min="21" max="21" width="4.5703125" bestFit="1" customWidth="1"/>
    <col min="22" max="23" width="3.140625" bestFit="1" customWidth="1"/>
    <col min="24" max="24" width="4.140625" bestFit="1" customWidth="1"/>
    <col min="25" max="25" width="3.140625" bestFit="1" customWidth="1"/>
    <col min="26" max="26" width="31.5703125" bestFit="1" customWidth="1"/>
    <col min="27" max="27" width="28.7109375" bestFit="1" customWidth="1"/>
    <col min="28" max="28" width="28.28515625" bestFit="1" customWidth="1"/>
  </cols>
  <sheetData>
    <row r="1" spans="1:28" ht="15.75" thickBot="1" x14ac:dyDescent="0.3">
      <c r="B1" t="s">
        <v>256</v>
      </c>
    </row>
    <row r="2" spans="1:28" ht="15.75" thickBot="1" x14ac:dyDescent="0.3">
      <c r="A2" s="393" t="s">
        <v>0</v>
      </c>
      <c r="B2" s="396" t="s">
        <v>162</v>
      </c>
      <c r="C2" s="396" t="s">
        <v>2</v>
      </c>
      <c r="D2" s="396" t="s">
        <v>221</v>
      </c>
      <c r="E2" s="401" t="s">
        <v>4</v>
      </c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396" t="s">
        <v>5</v>
      </c>
      <c r="AA2" s="404" t="s">
        <v>6</v>
      </c>
    </row>
    <row r="3" spans="1:28" x14ac:dyDescent="0.25">
      <c r="A3" s="394"/>
      <c r="B3" s="397"/>
      <c r="C3" s="397"/>
      <c r="D3" s="399"/>
      <c r="E3" s="388">
        <v>1</v>
      </c>
      <c r="F3" s="389"/>
      <c r="G3" s="390"/>
      <c r="H3" s="388">
        <v>2</v>
      </c>
      <c r="I3" s="389"/>
      <c r="J3" s="390"/>
      <c r="K3" s="388">
        <v>3</v>
      </c>
      <c r="L3" s="389"/>
      <c r="M3" s="390"/>
      <c r="N3" s="388">
        <v>4</v>
      </c>
      <c r="O3" s="389"/>
      <c r="P3" s="390"/>
      <c r="Q3" s="388">
        <v>5</v>
      </c>
      <c r="R3" s="389"/>
      <c r="S3" s="390"/>
      <c r="T3" s="388">
        <v>6</v>
      </c>
      <c r="U3" s="389"/>
      <c r="V3" s="390"/>
      <c r="W3" s="388">
        <v>7</v>
      </c>
      <c r="X3" s="389"/>
      <c r="Y3" s="390"/>
      <c r="Z3" s="402"/>
      <c r="AA3" s="405"/>
    </row>
    <row r="4" spans="1:28" ht="15.75" thickBot="1" x14ac:dyDescent="0.3">
      <c r="A4" s="395"/>
      <c r="B4" s="398"/>
      <c r="C4" s="398"/>
      <c r="D4" s="400"/>
      <c r="E4" s="103" t="s">
        <v>7</v>
      </c>
      <c r="F4" s="11" t="s">
        <v>8</v>
      </c>
      <c r="G4" s="104" t="s">
        <v>9</v>
      </c>
      <c r="H4" s="103" t="s">
        <v>7</v>
      </c>
      <c r="I4" s="11" t="s">
        <v>8</v>
      </c>
      <c r="J4" s="104" t="s">
        <v>9</v>
      </c>
      <c r="K4" s="103" t="s">
        <v>7</v>
      </c>
      <c r="L4" s="11" t="s">
        <v>8</v>
      </c>
      <c r="M4" s="104" t="s">
        <v>9</v>
      </c>
      <c r="N4" s="103" t="s">
        <v>7</v>
      </c>
      <c r="O4" s="11" t="s">
        <v>8</v>
      </c>
      <c r="P4" s="104" t="s">
        <v>9</v>
      </c>
      <c r="Q4" s="103" t="s">
        <v>7</v>
      </c>
      <c r="R4" s="11" t="s">
        <v>8</v>
      </c>
      <c r="S4" s="104" t="s">
        <v>9</v>
      </c>
      <c r="T4" s="103" t="s">
        <v>7</v>
      </c>
      <c r="U4" s="11" t="s">
        <v>8</v>
      </c>
      <c r="V4" s="104" t="s">
        <v>9</v>
      </c>
      <c r="W4" s="103" t="s">
        <v>7</v>
      </c>
      <c r="X4" s="11" t="s">
        <v>8</v>
      </c>
      <c r="Y4" s="104" t="s">
        <v>10</v>
      </c>
      <c r="Z4" s="403"/>
      <c r="AA4" s="406"/>
      <c r="AB4" s="14"/>
    </row>
    <row r="5" spans="1:28" s="14" customFormat="1" ht="15.75" x14ac:dyDescent="0.25">
      <c r="A5" s="248" t="s">
        <v>205</v>
      </c>
      <c r="B5" s="59" t="s">
        <v>220</v>
      </c>
      <c r="C5" s="131">
        <v>5</v>
      </c>
      <c r="D5" s="249" t="s">
        <v>11</v>
      </c>
      <c r="E5" s="150">
        <v>5</v>
      </c>
      <c r="F5" s="131">
        <v>0</v>
      </c>
      <c r="G5" s="151">
        <v>10</v>
      </c>
      <c r="H5" s="150"/>
      <c r="I5" s="131"/>
      <c r="J5" s="151"/>
      <c r="K5" s="150"/>
      <c r="L5" s="131"/>
      <c r="M5" s="151"/>
      <c r="N5" s="150"/>
      <c r="O5" s="131"/>
      <c r="P5" s="151"/>
      <c r="Q5" s="150"/>
      <c r="R5" s="131"/>
      <c r="S5" s="151"/>
      <c r="T5" s="150"/>
      <c r="U5" s="131"/>
      <c r="V5" s="151"/>
      <c r="W5" s="150"/>
      <c r="X5" s="131"/>
      <c r="Y5" s="151"/>
      <c r="Z5" s="250">
        <v>0</v>
      </c>
      <c r="AA5" s="251" t="s">
        <v>156</v>
      </c>
    </row>
    <row r="6" spans="1:28" s="14" customFormat="1" ht="15.75" x14ac:dyDescent="0.25">
      <c r="A6" s="252" t="s">
        <v>163</v>
      </c>
      <c r="B6" s="30" t="s">
        <v>13</v>
      </c>
      <c r="C6" s="52">
        <v>5</v>
      </c>
      <c r="D6" s="241" t="s">
        <v>14</v>
      </c>
      <c r="E6" s="154">
        <v>5</v>
      </c>
      <c r="F6" s="52">
        <v>10</v>
      </c>
      <c r="G6" s="155">
        <v>0</v>
      </c>
      <c r="H6" s="154"/>
      <c r="I6" s="52"/>
      <c r="J6" s="155"/>
      <c r="K6" s="154"/>
      <c r="L6" s="52"/>
      <c r="M6" s="155"/>
      <c r="N6" s="154"/>
      <c r="O6" s="52"/>
      <c r="P6" s="155"/>
      <c r="Q6" s="154"/>
      <c r="R6" s="52"/>
      <c r="S6" s="155"/>
      <c r="T6" s="154"/>
      <c r="U6" s="52"/>
      <c r="V6" s="155"/>
      <c r="W6" s="154"/>
      <c r="X6" s="52"/>
      <c r="Y6" s="155"/>
      <c r="Z6" s="246">
        <v>0</v>
      </c>
      <c r="AA6" s="253" t="s">
        <v>15</v>
      </c>
    </row>
    <row r="7" spans="1:28" s="15" customFormat="1" ht="15.75" x14ac:dyDescent="0.25">
      <c r="A7" s="252" t="s">
        <v>164</v>
      </c>
      <c r="B7" s="3" t="s">
        <v>17</v>
      </c>
      <c r="C7" s="52">
        <v>5</v>
      </c>
      <c r="D7" s="241" t="s">
        <v>14</v>
      </c>
      <c r="E7" s="154">
        <v>5</v>
      </c>
      <c r="F7" s="52">
        <v>5</v>
      </c>
      <c r="G7" s="155">
        <v>5</v>
      </c>
      <c r="H7" s="154"/>
      <c r="I7" s="52"/>
      <c r="J7" s="155"/>
      <c r="K7" s="154"/>
      <c r="L7" s="52"/>
      <c r="M7" s="155"/>
      <c r="N7" s="154"/>
      <c r="O7" s="52"/>
      <c r="P7" s="155"/>
      <c r="Q7" s="154"/>
      <c r="R7" s="52"/>
      <c r="S7" s="155"/>
      <c r="T7" s="154"/>
      <c r="U7" s="52"/>
      <c r="V7" s="155"/>
      <c r="W7" s="154"/>
      <c r="X7" s="52"/>
      <c r="Y7" s="155"/>
      <c r="Z7" s="246">
        <v>0</v>
      </c>
      <c r="AA7" s="253" t="s">
        <v>18</v>
      </c>
      <c r="AB7" s="14"/>
    </row>
    <row r="8" spans="1:28" s="14" customFormat="1" ht="15.75" x14ac:dyDescent="0.25">
      <c r="A8" s="252" t="s">
        <v>165</v>
      </c>
      <c r="B8" s="18" t="s">
        <v>20</v>
      </c>
      <c r="C8" s="52">
        <v>5</v>
      </c>
      <c r="D8" s="241" t="s">
        <v>14</v>
      </c>
      <c r="E8" s="154">
        <v>0</v>
      </c>
      <c r="F8" s="52">
        <v>15</v>
      </c>
      <c r="G8" s="155">
        <v>0</v>
      </c>
      <c r="H8" s="154"/>
      <c r="I8" s="52"/>
      <c r="J8" s="155"/>
      <c r="K8" s="154"/>
      <c r="L8" s="52"/>
      <c r="M8" s="155"/>
      <c r="N8" s="154"/>
      <c r="O8" s="52"/>
      <c r="P8" s="155"/>
      <c r="Q8" s="154"/>
      <c r="R8" s="52"/>
      <c r="S8" s="155"/>
      <c r="T8" s="154"/>
      <c r="U8" s="52"/>
      <c r="V8" s="155"/>
      <c r="W8" s="154"/>
      <c r="X8" s="52"/>
      <c r="Y8" s="155"/>
      <c r="Z8" s="246">
        <v>0</v>
      </c>
      <c r="AA8" s="253" t="s">
        <v>21</v>
      </c>
    </row>
    <row r="9" spans="1:28" s="14" customFormat="1" ht="16.5" thickBot="1" x14ac:dyDescent="0.3">
      <c r="A9" s="62" t="s">
        <v>225</v>
      </c>
      <c r="B9" s="254" t="s">
        <v>22</v>
      </c>
      <c r="C9" s="141">
        <v>5</v>
      </c>
      <c r="D9" s="255" t="s">
        <v>11</v>
      </c>
      <c r="E9" s="156">
        <v>5</v>
      </c>
      <c r="F9" s="141">
        <v>10</v>
      </c>
      <c r="G9" s="157">
        <v>0</v>
      </c>
      <c r="H9" s="156"/>
      <c r="I9" s="141"/>
      <c r="J9" s="157"/>
      <c r="K9" s="156"/>
      <c r="L9" s="141"/>
      <c r="M9" s="157"/>
      <c r="N9" s="156"/>
      <c r="O9" s="141"/>
      <c r="P9" s="157"/>
      <c r="Q9" s="156"/>
      <c r="R9" s="141"/>
      <c r="S9" s="157"/>
      <c r="T9" s="156"/>
      <c r="U9" s="141"/>
      <c r="V9" s="157"/>
      <c r="W9" s="156"/>
      <c r="X9" s="141"/>
      <c r="Y9" s="157"/>
      <c r="Z9" s="256">
        <v>0</v>
      </c>
      <c r="AA9" s="257" t="s">
        <v>228</v>
      </c>
    </row>
    <row r="10" spans="1:28" s="14" customFormat="1" ht="15.75" x14ac:dyDescent="0.25">
      <c r="A10" s="248" t="s">
        <v>166</v>
      </c>
      <c r="B10" s="59" t="s">
        <v>24</v>
      </c>
      <c r="C10" s="131">
        <v>5</v>
      </c>
      <c r="D10" s="249" t="s">
        <v>11</v>
      </c>
      <c r="E10" s="150"/>
      <c r="F10" s="131"/>
      <c r="G10" s="151"/>
      <c r="H10" s="258">
        <v>0</v>
      </c>
      <c r="I10" s="259">
        <v>0</v>
      </c>
      <c r="J10" s="260">
        <v>15</v>
      </c>
      <c r="K10" s="258"/>
      <c r="L10" s="259"/>
      <c r="M10" s="260"/>
      <c r="N10" s="258"/>
      <c r="O10" s="259"/>
      <c r="P10" s="260"/>
      <c r="Q10" s="150"/>
      <c r="R10" s="131"/>
      <c r="S10" s="151"/>
      <c r="T10" s="150"/>
      <c r="U10" s="131"/>
      <c r="V10" s="151"/>
      <c r="W10" s="150"/>
      <c r="X10" s="131"/>
      <c r="Y10" s="151"/>
      <c r="Z10" s="250" t="s">
        <v>165</v>
      </c>
      <c r="AA10" s="251" t="s">
        <v>25</v>
      </c>
    </row>
    <row r="11" spans="1:28" s="14" customFormat="1" ht="16.5" thickBot="1" x14ac:dyDescent="0.3">
      <c r="A11" s="313" t="s">
        <v>244</v>
      </c>
      <c r="B11" s="261" t="s">
        <v>26</v>
      </c>
      <c r="C11" s="141">
        <v>5</v>
      </c>
      <c r="D11" s="255" t="s">
        <v>14</v>
      </c>
      <c r="E11" s="156"/>
      <c r="F11" s="141"/>
      <c r="G11" s="157"/>
      <c r="H11" s="152">
        <v>10</v>
      </c>
      <c r="I11" s="134">
        <v>5</v>
      </c>
      <c r="J11" s="350">
        <v>0</v>
      </c>
      <c r="K11" s="152"/>
      <c r="L11" s="134"/>
      <c r="M11" s="153"/>
      <c r="N11" s="152"/>
      <c r="O11" s="134"/>
      <c r="P11" s="153"/>
      <c r="Q11" s="156"/>
      <c r="R11" s="141"/>
      <c r="S11" s="157"/>
      <c r="T11" s="156"/>
      <c r="U11" s="141"/>
      <c r="V11" s="157"/>
      <c r="W11" s="156"/>
      <c r="X11" s="141"/>
      <c r="Y11" s="157"/>
      <c r="Z11" s="256"/>
      <c r="AA11" s="257" t="s">
        <v>27</v>
      </c>
    </row>
    <row r="12" spans="1:28" s="14" customFormat="1" ht="15.75" x14ac:dyDescent="0.25">
      <c r="A12" s="248" t="s">
        <v>167</v>
      </c>
      <c r="B12" s="59" t="s">
        <v>29</v>
      </c>
      <c r="C12" s="131">
        <v>5</v>
      </c>
      <c r="D12" s="249" t="s">
        <v>11</v>
      </c>
      <c r="E12" s="150"/>
      <c r="F12" s="131"/>
      <c r="G12" s="151"/>
      <c r="H12" s="258"/>
      <c r="I12" s="259"/>
      <c r="J12" s="260"/>
      <c r="K12" s="258">
        <v>0</v>
      </c>
      <c r="L12" s="259">
        <v>15</v>
      </c>
      <c r="M12" s="260">
        <v>0</v>
      </c>
      <c r="N12" s="258"/>
      <c r="O12" s="259"/>
      <c r="P12" s="260"/>
      <c r="Q12" s="150"/>
      <c r="R12" s="131"/>
      <c r="S12" s="151"/>
      <c r="T12" s="150"/>
      <c r="U12" s="131"/>
      <c r="V12" s="151"/>
      <c r="W12" s="150"/>
      <c r="X12" s="131"/>
      <c r="Y12" s="151"/>
      <c r="Z12" s="250" t="s">
        <v>168</v>
      </c>
      <c r="AA12" s="251" t="s">
        <v>31</v>
      </c>
    </row>
    <row r="13" spans="1:28" s="14" customFormat="1" ht="15.75" x14ac:dyDescent="0.25">
      <c r="A13" s="312" t="s">
        <v>245</v>
      </c>
      <c r="B13" s="3" t="s">
        <v>32</v>
      </c>
      <c r="C13" s="52">
        <v>5</v>
      </c>
      <c r="D13" s="241" t="s">
        <v>14</v>
      </c>
      <c r="E13" s="154"/>
      <c r="F13" s="52"/>
      <c r="G13" s="155"/>
      <c r="H13" s="242"/>
      <c r="I13" s="20"/>
      <c r="J13" s="243"/>
      <c r="K13" s="242">
        <v>10</v>
      </c>
      <c r="L13" s="20">
        <v>5</v>
      </c>
      <c r="M13" s="243">
        <v>0</v>
      </c>
      <c r="N13" s="242"/>
      <c r="O13" s="20"/>
      <c r="P13" s="243"/>
      <c r="Q13" s="154"/>
      <c r="R13" s="52"/>
      <c r="S13" s="155"/>
      <c r="T13" s="154"/>
      <c r="U13" s="52"/>
      <c r="V13" s="155"/>
      <c r="W13" s="154"/>
      <c r="X13" s="52"/>
      <c r="Y13" s="155"/>
      <c r="Z13" s="246"/>
      <c r="AA13" s="253" t="s">
        <v>33</v>
      </c>
    </row>
    <row r="14" spans="1:28" s="14" customFormat="1" ht="15.75" x14ac:dyDescent="0.25">
      <c r="A14" s="314" t="s">
        <v>246</v>
      </c>
      <c r="B14" s="3" t="s">
        <v>34</v>
      </c>
      <c r="C14" s="52">
        <v>5</v>
      </c>
      <c r="D14" s="241" t="s">
        <v>14</v>
      </c>
      <c r="E14" s="154"/>
      <c r="F14" s="52"/>
      <c r="G14" s="155"/>
      <c r="H14" s="242"/>
      <c r="I14" s="20"/>
      <c r="J14" s="243"/>
      <c r="K14" s="242">
        <v>10</v>
      </c>
      <c r="L14" s="20">
        <v>5</v>
      </c>
      <c r="M14" s="243">
        <v>0</v>
      </c>
      <c r="N14" s="242"/>
      <c r="O14" s="20"/>
      <c r="P14" s="243"/>
      <c r="Q14" s="154"/>
      <c r="R14" s="52"/>
      <c r="S14" s="155"/>
      <c r="T14" s="154"/>
      <c r="U14" s="52"/>
      <c r="V14" s="155"/>
      <c r="W14" s="154"/>
      <c r="X14" s="52"/>
      <c r="Y14" s="155"/>
      <c r="Z14" s="246"/>
      <c r="AA14" s="253" t="s">
        <v>27</v>
      </c>
      <c r="AB14" s="14" t="s">
        <v>227</v>
      </c>
    </row>
    <row r="15" spans="1:28" s="14" customFormat="1" ht="16.5" thickBot="1" x14ac:dyDescent="0.3">
      <c r="A15" s="262" t="s">
        <v>191</v>
      </c>
      <c r="B15" s="261" t="s">
        <v>35</v>
      </c>
      <c r="C15" s="141">
        <v>5</v>
      </c>
      <c r="D15" s="255" t="s">
        <v>11</v>
      </c>
      <c r="E15" s="156"/>
      <c r="F15" s="141"/>
      <c r="G15" s="157"/>
      <c r="H15" s="152"/>
      <c r="I15" s="134"/>
      <c r="J15" s="153"/>
      <c r="K15" s="152">
        <v>10</v>
      </c>
      <c r="L15" s="134">
        <v>0</v>
      </c>
      <c r="M15" s="153">
        <v>5</v>
      </c>
      <c r="N15" s="152"/>
      <c r="O15" s="134"/>
      <c r="P15" s="153"/>
      <c r="Q15" s="156"/>
      <c r="R15" s="141"/>
      <c r="S15" s="157"/>
      <c r="T15" s="156"/>
      <c r="U15" s="141"/>
      <c r="V15" s="157"/>
      <c r="W15" s="156"/>
      <c r="X15" s="141"/>
      <c r="Y15" s="157"/>
      <c r="Z15" s="256" t="s">
        <v>164</v>
      </c>
      <c r="AA15" s="257" t="s">
        <v>36</v>
      </c>
    </row>
    <row r="16" spans="1:28" s="14" customFormat="1" ht="15.75" x14ac:dyDescent="0.25">
      <c r="A16" s="315" t="s">
        <v>247</v>
      </c>
      <c r="B16" s="263" t="s">
        <v>37</v>
      </c>
      <c r="C16" s="131">
        <v>5</v>
      </c>
      <c r="D16" s="249" t="s">
        <v>14</v>
      </c>
      <c r="E16" s="150"/>
      <c r="F16" s="131"/>
      <c r="G16" s="151"/>
      <c r="H16" s="258"/>
      <c r="I16" s="259"/>
      <c r="J16" s="260"/>
      <c r="K16" s="258"/>
      <c r="L16" s="259"/>
      <c r="M16" s="260"/>
      <c r="N16" s="258">
        <v>10</v>
      </c>
      <c r="O16" s="259">
        <v>5</v>
      </c>
      <c r="P16" s="260">
        <v>0</v>
      </c>
      <c r="Q16" s="150"/>
      <c r="R16" s="131"/>
      <c r="S16" s="151"/>
      <c r="T16" s="150"/>
      <c r="U16" s="131"/>
      <c r="V16" s="151"/>
      <c r="W16" s="150"/>
      <c r="X16" s="131"/>
      <c r="Y16" s="151"/>
      <c r="Z16" s="250"/>
      <c r="AA16" s="251" t="s">
        <v>38</v>
      </c>
    </row>
    <row r="17" spans="1:27" s="14" customFormat="1" ht="15.75" x14ac:dyDescent="0.25">
      <c r="A17" s="252" t="s">
        <v>169</v>
      </c>
      <c r="B17" s="2" t="s">
        <v>40</v>
      </c>
      <c r="C17" s="52">
        <v>5</v>
      </c>
      <c r="D17" s="241" t="s">
        <v>11</v>
      </c>
      <c r="E17" s="154"/>
      <c r="F17" s="52"/>
      <c r="G17" s="155"/>
      <c r="H17" s="242"/>
      <c r="I17" s="20"/>
      <c r="J17" s="243"/>
      <c r="K17" s="242"/>
      <c r="L17" s="20"/>
      <c r="M17" s="243"/>
      <c r="N17" s="242">
        <v>5</v>
      </c>
      <c r="O17" s="20">
        <v>5</v>
      </c>
      <c r="P17" s="243">
        <v>5</v>
      </c>
      <c r="Q17" s="154"/>
      <c r="R17" s="52"/>
      <c r="S17" s="155"/>
      <c r="T17" s="154"/>
      <c r="U17" s="52"/>
      <c r="V17" s="155"/>
      <c r="W17" s="154"/>
      <c r="X17" s="52"/>
      <c r="Y17" s="155"/>
      <c r="Z17" s="246"/>
      <c r="AA17" s="253" t="s">
        <v>41</v>
      </c>
    </row>
    <row r="18" spans="1:27" s="14" customFormat="1" ht="16.5" thickBot="1" x14ac:dyDescent="0.3">
      <c r="A18" s="62" t="s">
        <v>170</v>
      </c>
      <c r="B18" s="264" t="s">
        <v>43</v>
      </c>
      <c r="C18" s="141">
        <v>5</v>
      </c>
      <c r="D18" s="255" t="s">
        <v>14</v>
      </c>
      <c r="E18" s="156"/>
      <c r="F18" s="141"/>
      <c r="G18" s="157"/>
      <c r="H18" s="152"/>
      <c r="I18" s="134"/>
      <c r="J18" s="153"/>
      <c r="K18" s="152"/>
      <c r="L18" s="134"/>
      <c r="M18" s="153"/>
      <c r="N18" s="152">
        <v>10</v>
      </c>
      <c r="O18" s="134">
        <v>5</v>
      </c>
      <c r="P18" s="153">
        <v>0</v>
      </c>
      <c r="Q18" s="156"/>
      <c r="R18" s="141"/>
      <c r="S18" s="157"/>
      <c r="T18" s="156"/>
      <c r="U18" s="141"/>
      <c r="V18" s="157"/>
      <c r="W18" s="156"/>
      <c r="X18" s="141"/>
      <c r="Y18" s="157"/>
      <c r="Z18" s="256"/>
      <c r="AA18" s="257" t="s">
        <v>44</v>
      </c>
    </row>
    <row r="19" spans="1:27" s="14" customFormat="1" ht="15.75" x14ac:dyDescent="0.25">
      <c r="A19" s="265" t="s">
        <v>171</v>
      </c>
      <c r="B19" s="317" t="s">
        <v>251</v>
      </c>
      <c r="C19" s="131">
        <v>5</v>
      </c>
      <c r="D19" s="249" t="s">
        <v>11</v>
      </c>
      <c r="E19" s="150"/>
      <c r="F19" s="131"/>
      <c r="G19" s="151"/>
      <c r="H19" s="150"/>
      <c r="I19" s="131"/>
      <c r="J19" s="151"/>
      <c r="K19" s="150"/>
      <c r="L19" s="131"/>
      <c r="M19" s="151"/>
      <c r="N19" s="150"/>
      <c r="O19" s="131"/>
      <c r="P19" s="151"/>
      <c r="Q19" s="351">
        <v>10</v>
      </c>
      <c r="R19" s="352">
        <v>5</v>
      </c>
      <c r="S19" s="353">
        <v>0</v>
      </c>
      <c r="T19" s="150"/>
      <c r="U19" s="131"/>
      <c r="V19" s="151"/>
      <c r="W19" s="150"/>
      <c r="X19" s="131"/>
      <c r="Y19" s="151"/>
      <c r="Z19" s="250" t="s">
        <v>46</v>
      </c>
      <c r="AA19" s="251" t="s">
        <v>47</v>
      </c>
    </row>
    <row r="20" spans="1:27" s="14" customFormat="1" ht="15.75" x14ac:dyDescent="0.25">
      <c r="A20" s="266" t="s">
        <v>248</v>
      </c>
      <c r="B20" s="2" t="s">
        <v>48</v>
      </c>
      <c r="C20" s="52">
        <v>5</v>
      </c>
      <c r="D20" s="241" t="s">
        <v>14</v>
      </c>
      <c r="E20" s="154"/>
      <c r="F20" s="52"/>
      <c r="G20" s="155"/>
      <c r="H20" s="154"/>
      <c r="I20" s="52"/>
      <c r="J20" s="155"/>
      <c r="K20" s="154"/>
      <c r="L20" s="52"/>
      <c r="M20" s="155"/>
      <c r="N20" s="154"/>
      <c r="O20" s="52"/>
      <c r="P20" s="155"/>
      <c r="Q20" s="242">
        <v>10</v>
      </c>
      <c r="R20" s="20">
        <v>5</v>
      </c>
      <c r="S20" s="243">
        <v>5</v>
      </c>
      <c r="T20" s="154"/>
      <c r="U20" s="52"/>
      <c r="V20" s="155"/>
      <c r="W20" s="154"/>
      <c r="X20" s="52"/>
      <c r="Y20" s="155"/>
      <c r="Z20" s="246"/>
      <c r="AA20" s="253" t="s">
        <v>49</v>
      </c>
    </row>
    <row r="21" spans="1:27" s="14" customFormat="1" ht="16.5" thickBot="1" x14ac:dyDescent="0.3">
      <c r="A21" s="267"/>
      <c r="B21" s="268" t="s">
        <v>50</v>
      </c>
      <c r="C21" s="141">
        <v>5</v>
      </c>
      <c r="D21" s="255" t="s">
        <v>51</v>
      </c>
      <c r="E21" s="156"/>
      <c r="F21" s="141"/>
      <c r="G21" s="157"/>
      <c r="H21" s="156"/>
      <c r="I21" s="141"/>
      <c r="J21" s="157"/>
      <c r="K21" s="156"/>
      <c r="L21" s="141"/>
      <c r="M21" s="157"/>
      <c r="N21" s="156"/>
      <c r="O21" s="141"/>
      <c r="P21" s="157"/>
      <c r="Q21" s="354">
        <v>5</v>
      </c>
      <c r="R21" s="355">
        <v>5</v>
      </c>
      <c r="S21" s="356">
        <v>0</v>
      </c>
      <c r="T21" s="156"/>
      <c r="U21" s="141"/>
      <c r="V21" s="157"/>
      <c r="W21" s="156"/>
      <c r="X21" s="141"/>
      <c r="Y21" s="157"/>
      <c r="Z21" s="256"/>
      <c r="AA21" s="257"/>
    </row>
    <row r="22" spans="1:27" s="14" customFormat="1" ht="15.75" x14ac:dyDescent="0.25">
      <c r="A22" s="265" t="s">
        <v>249</v>
      </c>
      <c r="B22" s="269" t="s">
        <v>52</v>
      </c>
      <c r="C22" s="131">
        <v>5</v>
      </c>
      <c r="D22" s="249" t="s">
        <v>11</v>
      </c>
      <c r="E22" s="150"/>
      <c r="F22" s="131"/>
      <c r="G22" s="151"/>
      <c r="H22" s="150"/>
      <c r="I22" s="131"/>
      <c r="J22" s="151"/>
      <c r="K22" s="150"/>
      <c r="L22" s="131"/>
      <c r="M22" s="151"/>
      <c r="N22" s="150"/>
      <c r="O22" s="131"/>
      <c r="P22" s="151"/>
      <c r="Q22" s="150"/>
      <c r="R22" s="131"/>
      <c r="S22" s="151"/>
      <c r="T22" s="351">
        <v>10</v>
      </c>
      <c r="U22" s="352">
        <v>5</v>
      </c>
      <c r="V22" s="353">
        <v>0</v>
      </c>
      <c r="W22" s="150"/>
      <c r="X22" s="131"/>
      <c r="Y22" s="151"/>
      <c r="Z22" s="250"/>
      <c r="AA22" s="251" t="s">
        <v>53</v>
      </c>
    </row>
    <row r="23" spans="1:27" s="14" customFormat="1" ht="15.75" x14ac:dyDescent="0.25">
      <c r="A23" s="316" t="s">
        <v>253</v>
      </c>
      <c r="B23" s="2" t="s">
        <v>55</v>
      </c>
      <c r="C23" s="52">
        <v>5</v>
      </c>
      <c r="D23" s="241" t="s">
        <v>11</v>
      </c>
      <c r="E23" s="154"/>
      <c r="F23" s="52"/>
      <c r="G23" s="155"/>
      <c r="H23" s="154"/>
      <c r="I23" s="52"/>
      <c r="J23" s="155"/>
      <c r="K23" s="154"/>
      <c r="L23" s="52"/>
      <c r="M23" s="155"/>
      <c r="N23" s="154"/>
      <c r="O23" s="52"/>
      <c r="P23" s="155"/>
      <c r="Q23" s="154"/>
      <c r="R23" s="52"/>
      <c r="S23" s="155"/>
      <c r="T23" s="357">
        <v>5</v>
      </c>
      <c r="U23" s="358">
        <v>5</v>
      </c>
      <c r="V23" s="359">
        <v>5</v>
      </c>
      <c r="W23" s="154"/>
      <c r="X23" s="52"/>
      <c r="Y23" s="155"/>
      <c r="Z23" s="246"/>
      <c r="AA23" s="253" t="s">
        <v>53</v>
      </c>
    </row>
    <row r="24" spans="1:27" s="14" customFormat="1" ht="15.75" x14ac:dyDescent="0.25">
      <c r="A24" s="252" t="s">
        <v>67</v>
      </c>
      <c r="B24" s="2" t="s">
        <v>257</v>
      </c>
      <c r="C24" s="52">
        <v>5</v>
      </c>
      <c r="D24" s="241" t="s">
        <v>11</v>
      </c>
      <c r="E24" s="154"/>
      <c r="F24" s="52"/>
      <c r="G24" s="155"/>
      <c r="H24" s="154"/>
      <c r="I24" s="52"/>
      <c r="J24" s="155"/>
      <c r="K24" s="154"/>
      <c r="L24" s="52"/>
      <c r="M24" s="155"/>
      <c r="N24" s="154"/>
      <c r="O24" s="52"/>
      <c r="P24" s="155"/>
      <c r="Q24" s="154"/>
      <c r="R24" s="52"/>
      <c r="S24" s="155"/>
      <c r="T24" s="154">
        <v>0</v>
      </c>
      <c r="U24" s="52">
        <v>10</v>
      </c>
      <c r="V24" s="243">
        <v>5</v>
      </c>
      <c r="W24" s="154"/>
      <c r="X24" s="52"/>
      <c r="Y24" s="155"/>
      <c r="Z24" s="246"/>
      <c r="AA24" s="274" t="s">
        <v>41</v>
      </c>
    </row>
    <row r="25" spans="1:27" s="14" customFormat="1" ht="16.5" thickBot="1" x14ac:dyDescent="0.3">
      <c r="A25" s="62"/>
      <c r="B25" s="182" t="s">
        <v>58</v>
      </c>
      <c r="C25" s="141">
        <v>5</v>
      </c>
      <c r="D25" s="255" t="s">
        <v>51</v>
      </c>
      <c r="E25" s="156"/>
      <c r="F25" s="141"/>
      <c r="G25" s="157"/>
      <c r="H25" s="156"/>
      <c r="I25" s="141"/>
      <c r="J25" s="157"/>
      <c r="K25" s="156"/>
      <c r="L25" s="141"/>
      <c r="M25" s="157"/>
      <c r="N25" s="156"/>
      <c r="O25" s="141"/>
      <c r="P25" s="157"/>
      <c r="Q25" s="156"/>
      <c r="R25" s="141"/>
      <c r="S25" s="157"/>
      <c r="T25" s="156">
        <v>10</v>
      </c>
      <c r="U25" s="141">
        <v>5</v>
      </c>
      <c r="V25" s="157">
        <v>0</v>
      </c>
      <c r="W25" s="156"/>
      <c r="X25" s="141"/>
      <c r="Y25" s="157"/>
      <c r="Z25" s="256"/>
      <c r="AA25" s="257"/>
    </row>
    <row r="26" spans="1:27" s="14" customFormat="1" ht="15.75" x14ac:dyDescent="0.25">
      <c r="A26" s="248" t="s">
        <v>173</v>
      </c>
      <c r="B26" s="273" t="s">
        <v>60</v>
      </c>
      <c r="C26" s="131">
        <v>5</v>
      </c>
      <c r="D26" s="249" t="s">
        <v>11</v>
      </c>
      <c r="E26" s="150"/>
      <c r="F26" s="131"/>
      <c r="G26" s="151"/>
      <c r="H26" s="150"/>
      <c r="I26" s="131"/>
      <c r="J26" s="151"/>
      <c r="K26" s="150"/>
      <c r="L26" s="131"/>
      <c r="M26" s="151"/>
      <c r="N26" s="150"/>
      <c r="O26" s="131"/>
      <c r="P26" s="151"/>
      <c r="Q26" s="150"/>
      <c r="R26" s="131"/>
      <c r="S26" s="151"/>
      <c r="T26" s="150"/>
      <c r="U26" s="131"/>
      <c r="V26" s="151"/>
      <c r="W26" s="150">
        <v>5</v>
      </c>
      <c r="X26" s="131">
        <v>5</v>
      </c>
      <c r="Y26" s="151">
        <v>5</v>
      </c>
      <c r="Z26" s="250" t="s">
        <v>172</v>
      </c>
      <c r="AA26" s="251" t="s">
        <v>53</v>
      </c>
    </row>
    <row r="27" spans="1:27" s="14" customFormat="1" ht="15.75" x14ac:dyDescent="0.25">
      <c r="A27" s="252" t="s">
        <v>174</v>
      </c>
      <c r="B27" s="3" t="s">
        <v>62</v>
      </c>
      <c r="C27" s="52">
        <v>5</v>
      </c>
      <c r="D27" s="241" t="s">
        <v>11</v>
      </c>
      <c r="E27" s="154"/>
      <c r="F27" s="52"/>
      <c r="G27" s="155"/>
      <c r="H27" s="154"/>
      <c r="I27" s="52"/>
      <c r="J27" s="155"/>
      <c r="K27" s="154"/>
      <c r="L27" s="52"/>
      <c r="M27" s="155"/>
      <c r="N27" s="154"/>
      <c r="O27" s="52"/>
      <c r="P27" s="155"/>
      <c r="Q27" s="154"/>
      <c r="R27" s="52"/>
      <c r="S27" s="155"/>
      <c r="T27" s="154"/>
      <c r="U27" s="52"/>
      <c r="V27" s="155"/>
      <c r="W27" s="154">
        <v>5</v>
      </c>
      <c r="X27" s="52">
        <v>10</v>
      </c>
      <c r="Y27" s="155">
        <v>0</v>
      </c>
      <c r="Z27" s="246"/>
      <c r="AA27" s="253" t="s">
        <v>63</v>
      </c>
    </row>
    <row r="28" spans="1:27" s="14" customFormat="1" ht="15.75" x14ac:dyDescent="0.25">
      <c r="A28" s="314" t="s">
        <v>250</v>
      </c>
      <c r="B28" s="3" t="s">
        <v>64</v>
      </c>
      <c r="C28" s="52">
        <v>10</v>
      </c>
      <c r="D28" s="241" t="s">
        <v>11</v>
      </c>
      <c r="E28" s="154"/>
      <c r="F28" s="52"/>
      <c r="G28" s="155"/>
      <c r="H28" s="154"/>
      <c r="I28" s="52"/>
      <c r="J28" s="155"/>
      <c r="K28" s="154"/>
      <c r="L28" s="52"/>
      <c r="M28" s="155"/>
      <c r="N28" s="154"/>
      <c r="O28" s="52"/>
      <c r="P28" s="155"/>
      <c r="Q28" s="154"/>
      <c r="R28" s="52"/>
      <c r="S28" s="155"/>
      <c r="T28" s="154"/>
      <c r="U28" s="52"/>
      <c r="V28" s="155"/>
      <c r="W28" s="154">
        <v>0</v>
      </c>
      <c r="X28" s="52">
        <v>10</v>
      </c>
      <c r="Y28" s="243">
        <v>5</v>
      </c>
      <c r="Z28" s="246"/>
      <c r="AA28" s="253" t="s">
        <v>49</v>
      </c>
    </row>
    <row r="29" spans="1:27" s="14" customFormat="1" ht="16.5" thickBot="1" x14ac:dyDescent="0.3">
      <c r="A29" s="62" t="s">
        <v>175</v>
      </c>
      <c r="B29" s="264" t="s">
        <v>66</v>
      </c>
      <c r="C29" s="141">
        <v>5</v>
      </c>
      <c r="D29" s="255" t="s">
        <v>11</v>
      </c>
      <c r="E29" s="156"/>
      <c r="F29" s="141"/>
      <c r="G29" s="157"/>
      <c r="H29" s="156"/>
      <c r="I29" s="141"/>
      <c r="J29" s="157"/>
      <c r="K29" s="156"/>
      <c r="L29" s="141"/>
      <c r="M29" s="157"/>
      <c r="N29" s="156"/>
      <c r="O29" s="141"/>
      <c r="P29" s="157"/>
      <c r="Q29" s="156"/>
      <c r="R29" s="141"/>
      <c r="S29" s="157"/>
      <c r="T29" s="156"/>
      <c r="U29" s="141"/>
      <c r="V29" s="157"/>
      <c r="W29" s="156">
        <v>0</v>
      </c>
      <c r="X29" s="141">
        <v>20</v>
      </c>
      <c r="Y29" s="153">
        <v>5</v>
      </c>
      <c r="Z29" s="256" t="s">
        <v>67</v>
      </c>
      <c r="AA29" s="257" t="s">
        <v>53</v>
      </c>
    </row>
    <row r="30" spans="1:27" ht="19.5" thickBot="1" x14ac:dyDescent="0.3">
      <c r="A30" s="270"/>
      <c r="B30" s="275" t="s">
        <v>232</v>
      </c>
      <c r="C30" s="311">
        <f>SUM(C5:C29)</f>
        <v>130</v>
      </c>
      <c r="D30" s="276"/>
      <c r="E30" s="277">
        <f t="shared" ref="E30:Y30" si="0">SUM(E5:E29)</f>
        <v>20</v>
      </c>
      <c r="F30" s="278">
        <f t="shared" si="0"/>
        <v>40</v>
      </c>
      <c r="G30" s="279">
        <f t="shared" si="0"/>
        <v>15</v>
      </c>
      <c r="H30" s="277">
        <f t="shared" si="0"/>
        <v>10</v>
      </c>
      <c r="I30" s="278">
        <f t="shared" si="0"/>
        <v>5</v>
      </c>
      <c r="J30" s="279">
        <f t="shared" si="0"/>
        <v>15</v>
      </c>
      <c r="K30" s="277">
        <f t="shared" si="0"/>
        <v>30</v>
      </c>
      <c r="L30" s="278">
        <f t="shared" si="0"/>
        <v>25</v>
      </c>
      <c r="M30" s="279">
        <f t="shared" si="0"/>
        <v>5</v>
      </c>
      <c r="N30" s="277">
        <f t="shared" si="0"/>
        <v>25</v>
      </c>
      <c r="O30" s="278">
        <f t="shared" si="0"/>
        <v>15</v>
      </c>
      <c r="P30" s="279">
        <f t="shared" si="0"/>
        <v>5</v>
      </c>
      <c r="Q30" s="277">
        <f t="shared" si="0"/>
        <v>25</v>
      </c>
      <c r="R30" s="278">
        <f t="shared" si="0"/>
        <v>15</v>
      </c>
      <c r="S30" s="279">
        <f t="shared" si="0"/>
        <v>5</v>
      </c>
      <c r="T30" s="277">
        <f t="shared" si="0"/>
        <v>25</v>
      </c>
      <c r="U30" s="278">
        <f t="shared" si="0"/>
        <v>25</v>
      </c>
      <c r="V30" s="279">
        <f t="shared" si="0"/>
        <v>10</v>
      </c>
      <c r="W30" s="277">
        <f t="shared" si="0"/>
        <v>10</v>
      </c>
      <c r="X30" s="278">
        <f t="shared" si="0"/>
        <v>45</v>
      </c>
      <c r="Y30" s="279">
        <f t="shared" si="0"/>
        <v>15</v>
      </c>
      <c r="Z30" s="271"/>
      <c r="AA30" s="272"/>
    </row>
    <row r="31" spans="1:27" ht="15.75" thickBot="1" x14ac:dyDescent="0.3">
      <c r="A31" s="12"/>
      <c r="B31" s="308" t="s">
        <v>69</v>
      </c>
      <c r="C31" s="306"/>
      <c r="D31" s="309"/>
      <c r="E31" s="412">
        <f>SUM(E30:G30)</f>
        <v>75</v>
      </c>
      <c r="F31" s="408"/>
      <c r="G31" s="409"/>
      <c r="H31" s="412">
        <f t="shared" ref="H31" si="1">SUM(H30:J30)</f>
        <v>30</v>
      </c>
      <c r="I31" s="408"/>
      <c r="J31" s="409"/>
      <c r="K31" s="412">
        <f t="shared" ref="K31" si="2">SUM(K30:M30)</f>
        <v>60</v>
      </c>
      <c r="L31" s="408"/>
      <c r="M31" s="409"/>
      <c r="N31" s="415">
        <f t="shared" ref="N31" si="3">SUM(N30:P30)</f>
        <v>45</v>
      </c>
      <c r="O31" s="416"/>
      <c r="P31" s="417"/>
      <c r="Q31" s="412">
        <f t="shared" ref="Q31" si="4">SUM(Q30:S30)</f>
        <v>45</v>
      </c>
      <c r="R31" s="408"/>
      <c r="S31" s="409"/>
      <c r="T31" s="415">
        <f t="shared" ref="T31" si="5">SUM(T30:V30)</f>
        <v>60</v>
      </c>
      <c r="U31" s="416"/>
      <c r="V31" s="417"/>
      <c r="W31" s="412">
        <f t="shared" ref="W31" si="6">SUM(W30:Y30)</f>
        <v>70</v>
      </c>
      <c r="X31" s="408"/>
      <c r="Y31" s="409"/>
      <c r="Z31" s="247"/>
      <c r="AA31" s="13"/>
    </row>
    <row r="32" spans="1:27" x14ac:dyDescent="0.25">
      <c r="A32" s="370"/>
      <c r="B32" s="371" t="s">
        <v>233</v>
      </c>
      <c r="C32" s="349"/>
      <c r="D32" s="372"/>
      <c r="E32" s="362"/>
      <c r="F32" s="373">
        <f>E31+E81</f>
        <v>90</v>
      </c>
      <c r="G32" s="374"/>
      <c r="H32" s="375"/>
      <c r="I32" s="373">
        <f>H31+H81</f>
        <v>90</v>
      </c>
      <c r="J32" s="374"/>
      <c r="K32" s="375"/>
      <c r="L32" s="373">
        <f>K31+K81</f>
        <v>90</v>
      </c>
      <c r="M32" s="374"/>
      <c r="N32" s="373"/>
      <c r="O32" s="373">
        <f>N31+N81</f>
        <v>85</v>
      </c>
      <c r="P32" s="373"/>
      <c r="Q32" s="375"/>
      <c r="R32" s="373">
        <f>Q31+Q81</f>
        <v>90</v>
      </c>
      <c r="S32" s="374"/>
      <c r="T32" s="373"/>
      <c r="U32" s="373">
        <f>T31+T81</f>
        <v>90</v>
      </c>
      <c r="V32" s="373"/>
      <c r="W32" s="375"/>
      <c r="X32" s="373">
        <f>W31+W81</f>
        <v>85</v>
      </c>
      <c r="Y32" s="363"/>
      <c r="Z32" s="376"/>
      <c r="AA32" s="13"/>
    </row>
    <row r="33" spans="1:27" ht="16.5" thickBot="1" x14ac:dyDescent="0.3">
      <c r="A33" s="377"/>
      <c r="B33" s="378" t="s">
        <v>236</v>
      </c>
      <c r="C33" s="366"/>
      <c r="D33" s="366"/>
      <c r="E33" s="367"/>
      <c r="F33" s="379">
        <f>E31+E57</f>
        <v>90</v>
      </c>
      <c r="G33" s="380"/>
      <c r="H33" s="381"/>
      <c r="I33" s="379">
        <f>H31+H57</f>
        <v>90</v>
      </c>
      <c r="J33" s="380"/>
      <c r="K33" s="381"/>
      <c r="L33" s="379">
        <f>K31+K57</f>
        <v>90</v>
      </c>
      <c r="M33" s="380"/>
      <c r="N33" s="379"/>
      <c r="O33" s="379">
        <f>N31+N57</f>
        <v>90</v>
      </c>
      <c r="P33" s="379"/>
      <c r="Q33" s="381"/>
      <c r="R33" s="379">
        <f>Q31+Q57</f>
        <v>85</v>
      </c>
      <c r="S33" s="380"/>
      <c r="T33" s="379"/>
      <c r="U33" s="379">
        <f>T31+T57</f>
        <v>90</v>
      </c>
      <c r="V33" s="379"/>
      <c r="W33" s="381"/>
      <c r="X33" s="379">
        <f>W31+W57</f>
        <v>85</v>
      </c>
      <c r="Y33" s="382"/>
      <c r="Z33" s="383"/>
      <c r="AA33" s="51"/>
    </row>
    <row r="34" spans="1:27" x14ac:dyDescent="0.25">
      <c r="A34" s="413"/>
      <c r="B34" s="414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51"/>
    </row>
    <row r="35" spans="1:27" x14ac:dyDescent="0.25">
      <c r="A35" s="4"/>
      <c r="B35" s="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</row>
    <row r="36" spans="1:27" ht="16.5" thickBot="1" x14ac:dyDescent="0.3">
      <c r="A36" s="391" t="s">
        <v>230</v>
      </c>
      <c r="B36" s="392"/>
      <c r="C36" s="392"/>
      <c r="D36" s="392"/>
      <c r="E36" s="392"/>
      <c r="F36" s="392"/>
      <c r="G36" s="392"/>
      <c r="H36" s="392"/>
      <c r="I36" s="392"/>
      <c r="J36" s="392"/>
      <c r="K36" s="392"/>
      <c r="L36" s="392"/>
      <c r="M36" s="392"/>
      <c r="N36" s="392"/>
      <c r="O36" s="392"/>
      <c r="P36" s="392"/>
      <c r="Q36" s="392"/>
      <c r="R36" s="392"/>
      <c r="S36" s="392"/>
      <c r="T36" s="392"/>
      <c r="U36" s="392"/>
      <c r="V36" s="392"/>
      <c r="W36" s="392"/>
      <c r="X36" s="392"/>
      <c r="Y36" s="392"/>
      <c r="Z36" s="392"/>
      <c r="AA36" s="51"/>
    </row>
    <row r="37" spans="1:27" ht="15.75" thickBot="1" x14ac:dyDescent="0.3">
      <c r="A37" s="393" t="s">
        <v>0</v>
      </c>
      <c r="B37" s="396" t="s">
        <v>1</v>
      </c>
      <c r="C37" s="396" t="s">
        <v>2</v>
      </c>
      <c r="D37" s="396" t="s">
        <v>3</v>
      </c>
      <c r="E37" s="401" t="s">
        <v>4</v>
      </c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1"/>
      <c r="U37" s="401"/>
      <c r="V37" s="401"/>
      <c r="W37" s="401"/>
      <c r="X37" s="401"/>
      <c r="Y37" s="401"/>
      <c r="Z37" s="396" t="s">
        <v>5</v>
      </c>
      <c r="AA37" s="404" t="s">
        <v>6</v>
      </c>
    </row>
    <row r="38" spans="1:27" x14ac:dyDescent="0.25">
      <c r="A38" s="394"/>
      <c r="B38" s="397"/>
      <c r="C38" s="397"/>
      <c r="D38" s="399"/>
      <c r="E38" s="388">
        <v>1</v>
      </c>
      <c r="F38" s="389"/>
      <c r="G38" s="390"/>
      <c r="H38" s="388">
        <v>2</v>
      </c>
      <c r="I38" s="389"/>
      <c r="J38" s="390"/>
      <c r="K38" s="388">
        <v>3</v>
      </c>
      <c r="L38" s="389"/>
      <c r="M38" s="390"/>
      <c r="N38" s="388">
        <v>4</v>
      </c>
      <c r="O38" s="389"/>
      <c r="P38" s="390"/>
      <c r="Q38" s="388">
        <v>5</v>
      </c>
      <c r="R38" s="389"/>
      <c r="S38" s="390"/>
      <c r="T38" s="388">
        <v>6</v>
      </c>
      <c r="U38" s="389"/>
      <c r="V38" s="390"/>
      <c r="W38" s="388">
        <v>7</v>
      </c>
      <c r="X38" s="389"/>
      <c r="Y38" s="390"/>
      <c r="Z38" s="402"/>
      <c r="AA38" s="405"/>
    </row>
    <row r="39" spans="1:27" ht="15.75" thickBot="1" x14ac:dyDescent="0.3">
      <c r="A39" s="395"/>
      <c r="B39" s="398"/>
      <c r="C39" s="398"/>
      <c r="D39" s="400"/>
      <c r="E39" s="103" t="s">
        <v>7</v>
      </c>
      <c r="F39" s="11" t="s">
        <v>8</v>
      </c>
      <c r="G39" s="104" t="s">
        <v>9</v>
      </c>
      <c r="H39" s="103" t="s">
        <v>7</v>
      </c>
      <c r="I39" s="11" t="s">
        <v>8</v>
      </c>
      <c r="J39" s="104" t="s">
        <v>9</v>
      </c>
      <c r="K39" s="103" t="s">
        <v>7</v>
      </c>
      <c r="L39" s="11" t="s">
        <v>8</v>
      </c>
      <c r="M39" s="104" t="s">
        <v>9</v>
      </c>
      <c r="N39" s="103" t="s">
        <v>7</v>
      </c>
      <c r="O39" s="11" t="s">
        <v>8</v>
      </c>
      <c r="P39" s="104" t="s">
        <v>9</v>
      </c>
      <c r="Q39" s="103" t="s">
        <v>7</v>
      </c>
      <c r="R39" s="11" t="s">
        <v>8</v>
      </c>
      <c r="S39" s="104" t="s">
        <v>9</v>
      </c>
      <c r="T39" s="103" t="s">
        <v>7</v>
      </c>
      <c r="U39" s="11" t="s">
        <v>8</v>
      </c>
      <c r="V39" s="104" t="s">
        <v>9</v>
      </c>
      <c r="W39" s="103" t="s">
        <v>7</v>
      </c>
      <c r="X39" s="11" t="s">
        <v>8</v>
      </c>
      <c r="Y39" s="104" t="s">
        <v>10</v>
      </c>
      <c r="Z39" s="403"/>
      <c r="AA39" s="406"/>
    </row>
    <row r="40" spans="1:27" s="14" customFormat="1" ht="15.75" thickBot="1" x14ac:dyDescent="0.3">
      <c r="A40" s="173" t="s">
        <v>176</v>
      </c>
      <c r="B40" s="174" t="s">
        <v>71</v>
      </c>
      <c r="C40" s="175">
        <v>5</v>
      </c>
      <c r="D40" s="99" t="s">
        <v>14</v>
      </c>
      <c r="E40" s="195">
        <v>5</v>
      </c>
      <c r="F40" s="175">
        <v>10</v>
      </c>
      <c r="G40" s="196">
        <v>0</v>
      </c>
      <c r="H40" s="195"/>
      <c r="I40" s="175"/>
      <c r="J40" s="196"/>
      <c r="K40" s="195"/>
      <c r="L40" s="175"/>
      <c r="M40" s="196"/>
      <c r="N40" s="195"/>
      <c r="O40" s="175"/>
      <c r="P40" s="196"/>
      <c r="Q40" s="195"/>
      <c r="R40" s="175"/>
      <c r="S40" s="196"/>
      <c r="T40" s="195"/>
      <c r="U40" s="175"/>
      <c r="V40" s="196"/>
      <c r="W40" s="195"/>
      <c r="X40" s="175"/>
      <c r="Y40" s="196"/>
      <c r="Z40" s="176" t="s">
        <v>46</v>
      </c>
      <c r="AA40" s="177" t="s">
        <v>72</v>
      </c>
    </row>
    <row r="41" spans="1:27" s="14" customFormat="1" x14ac:dyDescent="0.25">
      <c r="A41" s="93" t="s">
        <v>177</v>
      </c>
      <c r="B41" s="88" t="s">
        <v>74</v>
      </c>
      <c r="C41" s="178">
        <v>5</v>
      </c>
      <c r="D41" s="79" t="s">
        <v>11</v>
      </c>
      <c r="E41" s="189"/>
      <c r="F41" s="178"/>
      <c r="G41" s="190"/>
      <c r="H41" s="189">
        <v>0</v>
      </c>
      <c r="I41" s="178">
        <v>0</v>
      </c>
      <c r="J41" s="190">
        <v>15</v>
      </c>
      <c r="K41" s="189"/>
      <c r="L41" s="178"/>
      <c r="M41" s="190"/>
      <c r="N41" s="189"/>
      <c r="O41" s="178"/>
      <c r="P41" s="190"/>
      <c r="Q41" s="189"/>
      <c r="R41" s="178"/>
      <c r="S41" s="190"/>
      <c r="T41" s="189"/>
      <c r="U41" s="178"/>
      <c r="V41" s="190"/>
      <c r="W41" s="189"/>
      <c r="X41" s="178"/>
      <c r="Y41" s="190"/>
      <c r="Z41" s="179" t="s">
        <v>46</v>
      </c>
      <c r="AA41" s="180" t="s">
        <v>75</v>
      </c>
    </row>
    <row r="42" spans="1:27" s="14" customFormat="1" ht="30" x14ac:dyDescent="0.25">
      <c r="A42" s="181" t="s">
        <v>178</v>
      </c>
      <c r="B42" s="26" t="s">
        <v>77</v>
      </c>
      <c r="C42" s="48">
        <v>5</v>
      </c>
      <c r="D42" s="45" t="s">
        <v>14</v>
      </c>
      <c r="E42" s="191"/>
      <c r="F42" s="48"/>
      <c r="G42" s="192"/>
      <c r="H42" s="191">
        <v>5</v>
      </c>
      <c r="I42" s="48">
        <v>5</v>
      </c>
      <c r="J42" s="192">
        <v>5</v>
      </c>
      <c r="K42" s="191"/>
      <c r="L42" s="48"/>
      <c r="M42" s="192"/>
      <c r="N42" s="191"/>
      <c r="O42" s="48"/>
      <c r="P42" s="192"/>
      <c r="Q42" s="191"/>
      <c r="R42" s="48"/>
      <c r="S42" s="192"/>
      <c r="T42" s="191"/>
      <c r="U42" s="48"/>
      <c r="V42" s="192"/>
      <c r="W42" s="191"/>
      <c r="X42" s="48"/>
      <c r="Y42" s="192"/>
      <c r="Z42" s="197" t="s">
        <v>179</v>
      </c>
      <c r="AA42" s="47" t="s">
        <v>79</v>
      </c>
    </row>
    <row r="43" spans="1:27" s="14" customFormat="1" x14ac:dyDescent="0.25">
      <c r="A43" s="181" t="s">
        <v>180</v>
      </c>
      <c r="B43" s="26" t="s">
        <v>81</v>
      </c>
      <c r="C43" s="48">
        <v>5</v>
      </c>
      <c r="D43" s="45" t="s">
        <v>14</v>
      </c>
      <c r="E43" s="191"/>
      <c r="F43" s="48"/>
      <c r="G43" s="192"/>
      <c r="H43" s="191">
        <v>5</v>
      </c>
      <c r="I43" s="48">
        <v>10</v>
      </c>
      <c r="J43" s="192">
        <v>0</v>
      </c>
      <c r="K43" s="191"/>
      <c r="L43" s="48"/>
      <c r="M43" s="192"/>
      <c r="N43" s="191"/>
      <c r="O43" s="48"/>
      <c r="P43" s="192"/>
      <c r="Q43" s="191"/>
      <c r="R43" s="48"/>
      <c r="S43" s="192"/>
      <c r="T43" s="191"/>
      <c r="U43" s="48"/>
      <c r="V43" s="192"/>
      <c r="W43" s="191"/>
      <c r="X43" s="48"/>
      <c r="Y43" s="192"/>
      <c r="Z43" s="50" t="s">
        <v>176</v>
      </c>
      <c r="AA43" s="47" t="s">
        <v>72</v>
      </c>
    </row>
    <row r="44" spans="1:27" s="14" customFormat="1" ht="15.75" thickBot="1" x14ac:dyDescent="0.3">
      <c r="A44" s="90" t="s">
        <v>181</v>
      </c>
      <c r="B44" s="182" t="s">
        <v>83</v>
      </c>
      <c r="C44" s="183">
        <v>5</v>
      </c>
      <c r="D44" s="84" t="s">
        <v>11</v>
      </c>
      <c r="E44" s="193"/>
      <c r="F44" s="183"/>
      <c r="G44" s="194"/>
      <c r="H44" s="193">
        <v>5</v>
      </c>
      <c r="I44" s="183">
        <v>10</v>
      </c>
      <c r="J44" s="194">
        <v>0</v>
      </c>
      <c r="K44" s="193"/>
      <c r="L44" s="183"/>
      <c r="M44" s="194"/>
      <c r="N44" s="193"/>
      <c r="O44" s="183"/>
      <c r="P44" s="194"/>
      <c r="Q44" s="193"/>
      <c r="R44" s="183"/>
      <c r="S44" s="194"/>
      <c r="T44" s="193"/>
      <c r="U44" s="183"/>
      <c r="V44" s="194"/>
      <c r="W44" s="193"/>
      <c r="X44" s="183"/>
      <c r="Y44" s="194"/>
      <c r="Z44" s="184" t="s">
        <v>46</v>
      </c>
      <c r="AA44" s="92" t="s">
        <v>87</v>
      </c>
    </row>
    <row r="45" spans="1:27" s="14" customFormat="1" ht="30" x14ac:dyDescent="0.25">
      <c r="A45" s="185" t="s">
        <v>182</v>
      </c>
      <c r="B45" s="186" t="s">
        <v>85</v>
      </c>
      <c r="C45" s="178">
        <v>5</v>
      </c>
      <c r="D45" s="79" t="s">
        <v>11</v>
      </c>
      <c r="E45" s="189"/>
      <c r="F45" s="178"/>
      <c r="G45" s="190"/>
      <c r="H45" s="189"/>
      <c r="I45" s="178"/>
      <c r="J45" s="190"/>
      <c r="K45" s="189">
        <v>10</v>
      </c>
      <c r="L45" s="178">
        <v>5</v>
      </c>
      <c r="M45" s="190">
        <v>0</v>
      </c>
      <c r="N45" s="189"/>
      <c r="O45" s="178"/>
      <c r="P45" s="190"/>
      <c r="Q45" s="189"/>
      <c r="R45" s="178"/>
      <c r="S45" s="190"/>
      <c r="T45" s="189"/>
      <c r="U45" s="178"/>
      <c r="V45" s="190"/>
      <c r="W45" s="189"/>
      <c r="X45" s="178"/>
      <c r="Y45" s="190"/>
      <c r="Z45" s="198" t="s">
        <v>183</v>
      </c>
      <c r="AA45" s="180" t="s">
        <v>87</v>
      </c>
    </row>
    <row r="46" spans="1:27" s="14" customFormat="1" ht="15.75" thickBot="1" x14ac:dyDescent="0.3">
      <c r="A46" s="187" t="s">
        <v>184</v>
      </c>
      <c r="B46" s="188" t="s">
        <v>89</v>
      </c>
      <c r="C46" s="183">
        <v>5</v>
      </c>
      <c r="D46" s="84" t="s">
        <v>14</v>
      </c>
      <c r="E46" s="193"/>
      <c r="F46" s="183"/>
      <c r="G46" s="194"/>
      <c r="H46" s="193"/>
      <c r="I46" s="183"/>
      <c r="J46" s="194"/>
      <c r="K46" s="193">
        <v>5</v>
      </c>
      <c r="L46" s="183">
        <v>10</v>
      </c>
      <c r="M46" s="194">
        <v>0</v>
      </c>
      <c r="N46" s="193"/>
      <c r="O46" s="183"/>
      <c r="P46" s="194"/>
      <c r="Q46" s="193"/>
      <c r="R46" s="183"/>
      <c r="S46" s="194"/>
      <c r="T46" s="193"/>
      <c r="U46" s="183"/>
      <c r="V46" s="194"/>
      <c r="W46" s="193"/>
      <c r="X46" s="183"/>
      <c r="Y46" s="194"/>
      <c r="Z46" s="199" t="s">
        <v>176</v>
      </c>
      <c r="AA46" s="92" t="s">
        <v>87</v>
      </c>
    </row>
    <row r="47" spans="1:27" s="14" customFormat="1" x14ac:dyDescent="0.25">
      <c r="A47" s="185" t="s">
        <v>185</v>
      </c>
      <c r="B47" s="88" t="s">
        <v>91</v>
      </c>
      <c r="C47" s="178">
        <v>5</v>
      </c>
      <c r="D47" s="79" t="s">
        <v>11</v>
      </c>
      <c r="E47" s="189"/>
      <c r="F47" s="178"/>
      <c r="G47" s="190"/>
      <c r="H47" s="189"/>
      <c r="I47" s="178"/>
      <c r="J47" s="190"/>
      <c r="K47" s="189"/>
      <c r="L47" s="178"/>
      <c r="M47" s="190"/>
      <c r="N47" s="189">
        <v>10</v>
      </c>
      <c r="O47" s="178">
        <v>0</v>
      </c>
      <c r="P47" s="190">
        <v>5</v>
      </c>
      <c r="Q47" s="189"/>
      <c r="R47" s="178"/>
      <c r="S47" s="190"/>
      <c r="T47" s="189"/>
      <c r="U47" s="178"/>
      <c r="V47" s="190"/>
      <c r="W47" s="189"/>
      <c r="X47" s="178"/>
      <c r="Y47" s="190"/>
      <c r="Z47" s="179" t="s">
        <v>178</v>
      </c>
      <c r="AA47" s="180" t="s">
        <v>92</v>
      </c>
    </row>
    <row r="48" spans="1:27" s="14" customFormat="1" x14ac:dyDescent="0.25">
      <c r="A48" s="318" t="s">
        <v>186</v>
      </c>
      <c r="B48" s="338" t="s">
        <v>95</v>
      </c>
      <c r="C48" s="339">
        <v>5</v>
      </c>
      <c r="D48" s="340" t="s">
        <v>11</v>
      </c>
      <c r="E48" s="322"/>
      <c r="F48" s="320"/>
      <c r="G48" s="323"/>
      <c r="H48" s="322"/>
      <c r="I48" s="320"/>
      <c r="J48" s="323"/>
      <c r="K48" s="322"/>
      <c r="L48" s="320"/>
      <c r="M48" s="323"/>
      <c r="N48" s="322">
        <v>5</v>
      </c>
      <c r="O48" s="320">
        <v>5</v>
      </c>
      <c r="P48" s="323">
        <v>5</v>
      </c>
      <c r="Q48" s="322"/>
      <c r="R48" s="320"/>
      <c r="S48" s="323"/>
      <c r="T48" s="322"/>
      <c r="U48" s="320"/>
      <c r="V48" s="323"/>
      <c r="W48" s="322"/>
      <c r="X48" s="320"/>
      <c r="Y48" s="323"/>
      <c r="Z48" s="324" t="s">
        <v>187</v>
      </c>
      <c r="AA48" s="325" t="s">
        <v>97</v>
      </c>
    </row>
    <row r="49" spans="1:30" s="14" customFormat="1" ht="30.75" thickBot="1" x14ac:dyDescent="0.3">
      <c r="A49" s="81" t="s">
        <v>188</v>
      </c>
      <c r="B49" s="226" t="s">
        <v>99</v>
      </c>
      <c r="C49" s="236">
        <v>5</v>
      </c>
      <c r="D49" s="232" t="s">
        <v>11</v>
      </c>
      <c r="E49" s="115"/>
      <c r="F49" s="83"/>
      <c r="G49" s="116"/>
      <c r="H49" s="115"/>
      <c r="I49" s="83"/>
      <c r="J49" s="116"/>
      <c r="K49" s="115"/>
      <c r="L49" s="83"/>
      <c r="M49" s="116"/>
      <c r="N49" s="115">
        <v>10</v>
      </c>
      <c r="O49" s="83">
        <v>0</v>
      </c>
      <c r="P49" s="116">
        <v>5</v>
      </c>
      <c r="Q49" s="115"/>
      <c r="R49" s="83"/>
      <c r="S49" s="116"/>
      <c r="T49" s="115"/>
      <c r="U49" s="83"/>
      <c r="V49" s="116"/>
      <c r="W49" s="115"/>
      <c r="X49" s="83"/>
      <c r="Y49" s="116"/>
      <c r="Z49" s="85" t="s">
        <v>189</v>
      </c>
      <c r="AA49" s="86" t="s">
        <v>229</v>
      </c>
      <c r="AB49" s="19"/>
    </row>
    <row r="50" spans="1:30" s="14" customFormat="1" x14ac:dyDescent="0.25">
      <c r="A50" s="87" t="s">
        <v>190</v>
      </c>
      <c r="B50" s="227" t="s">
        <v>101</v>
      </c>
      <c r="C50" s="235">
        <v>5</v>
      </c>
      <c r="D50" s="231" t="s">
        <v>14</v>
      </c>
      <c r="E50" s="113"/>
      <c r="F50" s="78"/>
      <c r="G50" s="114"/>
      <c r="H50" s="113"/>
      <c r="I50" s="78"/>
      <c r="J50" s="114"/>
      <c r="K50" s="113"/>
      <c r="L50" s="78"/>
      <c r="M50" s="114"/>
      <c r="N50" s="113"/>
      <c r="O50" s="78"/>
      <c r="P50" s="114"/>
      <c r="Q50" s="113">
        <v>10</v>
      </c>
      <c r="R50" s="78">
        <v>0</v>
      </c>
      <c r="S50" s="114">
        <v>0</v>
      </c>
      <c r="T50" s="113"/>
      <c r="U50" s="78"/>
      <c r="V50" s="114"/>
      <c r="W50" s="113"/>
      <c r="X50" s="78"/>
      <c r="Y50" s="114"/>
      <c r="Z50" s="127" t="s">
        <v>191</v>
      </c>
      <c r="AA50" s="80" t="s">
        <v>103</v>
      </c>
    </row>
    <row r="51" spans="1:30" s="14" customFormat="1" ht="30" x14ac:dyDescent="0.25">
      <c r="A51" s="89" t="s">
        <v>192</v>
      </c>
      <c r="B51" s="228" t="s">
        <v>105</v>
      </c>
      <c r="C51" s="237">
        <v>5</v>
      </c>
      <c r="D51" s="233" t="s">
        <v>11</v>
      </c>
      <c r="E51" s="117"/>
      <c r="F51" s="44"/>
      <c r="G51" s="118"/>
      <c r="H51" s="117"/>
      <c r="I51" s="44"/>
      <c r="J51" s="118"/>
      <c r="K51" s="117"/>
      <c r="L51" s="44"/>
      <c r="M51" s="118"/>
      <c r="N51" s="117"/>
      <c r="O51" s="44"/>
      <c r="P51" s="118"/>
      <c r="Q51" s="117">
        <v>10</v>
      </c>
      <c r="R51" s="44">
        <v>5</v>
      </c>
      <c r="S51" s="118">
        <v>0</v>
      </c>
      <c r="T51" s="117"/>
      <c r="U51" s="44"/>
      <c r="V51" s="118"/>
      <c r="W51" s="117"/>
      <c r="X51" s="44"/>
      <c r="Y51" s="118"/>
      <c r="Z51" s="128" t="s">
        <v>193</v>
      </c>
      <c r="AA51" s="46" t="s">
        <v>107</v>
      </c>
    </row>
    <row r="52" spans="1:30" s="14" customFormat="1" ht="15.75" thickBot="1" x14ac:dyDescent="0.3">
      <c r="A52" s="90" t="s">
        <v>194</v>
      </c>
      <c r="B52" s="229" t="s">
        <v>109</v>
      </c>
      <c r="C52" s="236">
        <v>5</v>
      </c>
      <c r="D52" s="232" t="s">
        <v>11</v>
      </c>
      <c r="E52" s="115"/>
      <c r="F52" s="83"/>
      <c r="G52" s="116"/>
      <c r="H52" s="115"/>
      <c r="I52" s="83"/>
      <c r="J52" s="116"/>
      <c r="K52" s="115"/>
      <c r="L52" s="83"/>
      <c r="M52" s="116"/>
      <c r="N52" s="115"/>
      <c r="O52" s="83"/>
      <c r="P52" s="116"/>
      <c r="Q52" s="115">
        <v>10</v>
      </c>
      <c r="R52" s="83">
        <v>0</v>
      </c>
      <c r="S52" s="116">
        <v>5</v>
      </c>
      <c r="T52" s="115"/>
      <c r="U52" s="83"/>
      <c r="V52" s="116"/>
      <c r="W52" s="115"/>
      <c r="X52" s="83"/>
      <c r="Y52" s="116"/>
      <c r="Z52" s="129" t="s">
        <v>195</v>
      </c>
      <c r="AA52" s="92" t="s">
        <v>75</v>
      </c>
    </row>
    <row r="53" spans="1:30" s="14" customFormat="1" ht="30" x14ac:dyDescent="0.25">
      <c r="A53" s="93" t="s">
        <v>196</v>
      </c>
      <c r="B53" s="225" t="s">
        <v>112</v>
      </c>
      <c r="C53" s="235">
        <v>5</v>
      </c>
      <c r="D53" s="231" t="s">
        <v>14</v>
      </c>
      <c r="E53" s="113"/>
      <c r="F53" s="78"/>
      <c r="G53" s="114"/>
      <c r="H53" s="113"/>
      <c r="I53" s="78"/>
      <c r="J53" s="114"/>
      <c r="K53" s="121"/>
      <c r="L53" s="94"/>
      <c r="M53" s="122"/>
      <c r="N53" s="113"/>
      <c r="O53" s="78"/>
      <c r="P53" s="114"/>
      <c r="Q53" s="113"/>
      <c r="R53" s="78"/>
      <c r="S53" s="114"/>
      <c r="T53" s="113">
        <v>10</v>
      </c>
      <c r="U53" s="78">
        <v>5</v>
      </c>
      <c r="V53" s="114">
        <v>0</v>
      </c>
      <c r="W53" s="113"/>
      <c r="X53" s="78"/>
      <c r="Y53" s="114"/>
      <c r="Z53" s="130" t="s">
        <v>197</v>
      </c>
      <c r="AA53" s="80" t="s">
        <v>107</v>
      </c>
    </row>
    <row r="54" spans="1:30" s="14" customFormat="1" ht="15.75" thickBot="1" x14ac:dyDescent="0.3">
      <c r="A54" s="90" t="s">
        <v>198</v>
      </c>
      <c r="B54" s="226" t="s">
        <v>115</v>
      </c>
      <c r="C54" s="236">
        <v>5</v>
      </c>
      <c r="D54" s="232" t="s">
        <v>11</v>
      </c>
      <c r="E54" s="115"/>
      <c r="F54" s="83"/>
      <c r="G54" s="116"/>
      <c r="H54" s="115"/>
      <c r="I54" s="83"/>
      <c r="J54" s="116"/>
      <c r="K54" s="123"/>
      <c r="L54" s="95"/>
      <c r="M54" s="124"/>
      <c r="N54" s="115"/>
      <c r="O54" s="83"/>
      <c r="P54" s="116"/>
      <c r="Q54" s="115"/>
      <c r="R54" s="83"/>
      <c r="S54" s="116"/>
      <c r="T54" s="115">
        <v>0</v>
      </c>
      <c r="U54" s="83">
        <v>0</v>
      </c>
      <c r="V54" s="116">
        <v>15</v>
      </c>
      <c r="W54" s="115"/>
      <c r="X54" s="83"/>
      <c r="Y54" s="116"/>
      <c r="Z54" s="85" t="s">
        <v>46</v>
      </c>
      <c r="AA54" s="92" t="s">
        <v>75</v>
      </c>
    </row>
    <row r="55" spans="1:30" s="14" customFormat="1" ht="15.75" thickBot="1" x14ac:dyDescent="0.3">
      <c r="A55" s="96" t="s">
        <v>199</v>
      </c>
      <c r="B55" s="97" t="s">
        <v>117</v>
      </c>
      <c r="C55" s="238">
        <v>5</v>
      </c>
      <c r="D55" s="234" t="s">
        <v>11</v>
      </c>
      <c r="E55" s="119"/>
      <c r="F55" s="98"/>
      <c r="G55" s="120"/>
      <c r="H55" s="119"/>
      <c r="I55" s="98"/>
      <c r="J55" s="120"/>
      <c r="K55" s="119"/>
      <c r="L55" s="98"/>
      <c r="M55" s="120"/>
      <c r="N55" s="125"/>
      <c r="O55" s="100"/>
      <c r="P55" s="126"/>
      <c r="Q55" s="119"/>
      <c r="R55" s="98"/>
      <c r="S55" s="120"/>
      <c r="T55" s="119"/>
      <c r="U55" s="98"/>
      <c r="V55" s="120"/>
      <c r="W55" s="119">
        <v>10</v>
      </c>
      <c r="X55" s="98">
        <v>5</v>
      </c>
      <c r="Y55" s="120">
        <v>0</v>
      </c>
      <c r="Z55" s="101" t="s">
        <v>46</v>
      </c>
      <c r="AA55" s="102" t="s">
        <v>118</v>
      </c>
    </row>
    <row r="56" spans="1:30" ht="15.75" thickBot="1" x14ac:dyDescent="0.3">
      <c r="A56" s="5"/>
      <c r="B56" s="220" t="s">
        <v>68</v>
      </c>
      <c r="C56" s="239"/>
      <c r="D56" s="9"/>
      <c r="E56" s="280">
        <f t="shared" ref="E56:Y56" si="7">SUM(E40:E55)</f>
        <v>5</v>
      </c>
      <c r="F56" s="281">
        <f t="shared" si="7"/>
        <v>10</v>
      </c>
      <c r="G56" s="281">
        <f t="shared" si="7"/>
        <v>0</v>
      </c>
      <c r="H56" s="281">
        <f t="shared" si="7"/>
        <v>15</v>
      </c>
      <c r="I56" s="281">
        <f t="shared" si="7"/>
        <v>25</v>
      </c>
      <c r="J56" s="281">
        <f t="shared" si="7"/>
        <v>20</v>
      </c>
      <c r="K56" s="281">
        <f t="shared" si="7"/>
        <v>15</v>
      </c>
      <c r="L56" s="281">
        <f t="shared" si="7"/>
        <v>15</v>
      </c>
      <c r="M56" s="281">
        <f t="shared" si="7"/>
        <v>0</v>
      </c>
      <c r="N56" s="281">
        <f t="shared" si="7"/>
        <v>25</v>
      </c>
      <c r="O56" s="281">
        <f t="shared" si="7"/>
        <v>5</v>
      </c>
      <c r="P56" s="281">
        <f t="shared" si="7"/>
        <v>15</v>
      </c>
      <c r="Q56" s="281">
        <f t="shared" si="7"/>
        <v>30</v>
      </c>
      <c r="R56" s="281">
        <f t="shared" si="7"/>
        <v>5</v>
      </c>
      <c r="S56" s="281">
        <f t="shared" si="7"/>
        <v>5</v>
      </c>
      <c r="T56" s="281">
        <f t="shared" si="7"/>
        <v>10</v>
      </c>
      <c r="U56" s="281">
        <f t="shared" si="7"/>
        <v>5</v>
      </c>
      <c r="V56" s="281">
        <f t="shared" si="7"/>
        <v>15</v>
      </c>
      <c r="W56" s="281">
        <f t="shared" si="7"/>
        <v>10</v>
      </c>
      <c r="X56" s="281">
        <f t="shared" si="7"/>
        <v>5</v>
      </c>
      <c r="Y56" s="282">
        <f t="shared" si="7"/>
        <v>0</v>
      </c>
      <c r="Z56" s="244"/>
      <c r="AA56" s="51"/>
    </row>
    <row r="57" spans="1:30" ht="15.75" thickBot="1" x14ac:dyDescent="0.3">
      <c r="A57" s="170"/>
      <c r="B57" s="221" t="s">
        <v>69</v>
      </c>
      <c r="C57" s="224"/>
      <c r="D57" s="222"/>
      <c r="E57" s="384">
        <f>SUM(E56:G56)</f>
        <v>15</v>
      </c>
      <c r="F57" s="384"/>
      <c r="G57" s="384"/>
      <c r="H57" s="384">
        <f t="shared" ref="H57" si="8">SUM(H56:J56)</f>
        <v>60</v>
      </c>
      <c r="I57" s="384"/>
      <c r="J57" s="384"/>
      <c r="K57" s="384">
        <f t="shared" ref="K57" si="9">SUM(K56:M56)</f>
        <v>30</v>
      </c>
      <c r="L57" s="384"/>
      <c r="M57" s="384"/>
      <c r="N57" s="384">
        <f t="shared" ref="N57" si="10">SUM(N56:P56)</f>
        <v>45</v>
      </c>
      <c r="O57" s="384"/>
      <c r="P57" s="384"/>
      <c r="Q57" s="384">
        <f t="shared" ref="Q57" si="11">SUM(Q56:S56)</f>
        <v>40</v>
      </c>
      <c r="R57" s="384"/>
      <c r="S57" s="384"/>
      <c r="T57" s="384">
        <f t="shared" ref="T57" si="12">SUM(T56:V56)</f>
        <v>30</v>
      </c>
      <c r="U57" s="384"/>
      <c r="V57" s="384"/>
      <c r="W57" s="384">
        <f t="shared" ref="W57" si="13">SUM(W56:Y56)</f>
        <v>15</v>
      </c>
      <c r="X57" s="384"/>
      <c r="Y57" s="385"/>
      <c r="Z57" s="200"/>
      <c r="AA57" s="51"/>
    </row>
    <row r="58" spans="1:30" ht="15.75" thickBot="1" x14ac:dyDescent="0.3">
      <c r="A58" s="170"/>
      <c r="B58" s="230" t="s">
        <v>93</v>
      </c>
      <c r="C58" s="240">
        <f>SUM(C40:C55)</f>
        <v>80</v>
      </c>
      <c r="D58" s="201"/>
      <c r="E58" s="386"/>
      <c r="F58" s="387"/>
      <c r="G58" s="387"/>
      <c r="H58" s="387"/>
      <c r="I58" s="387"/>
      <c r="J58" s="387"/>
      <c r="K58" s="387"/>
      <c r="L58" s="387"/>
      <c r="M58" s="387"/>
      <c r="N58" s="387"/>
      <c r="O58" s="387"/>
      <c r="P58" s="387"/>
      <c r="Q58" s="387"/>
      <c r="R58" s="387"/>
      <c r="S58" s="387"/>
      <c r="T58" s="387"/>
      <c r="U58" s="387"/>
      <c r="V58" s="387"/>
      <c r="W58" s="387"/>
      <c r="X58" s="387"/>
      <c r="Y58" s="387"/>
      <c r="Z58" s="6"/>
      <c r="AA58" s="51"/>
    </row>
    <row r="59" spans="1:30" x14ac:dyDescent="0.25">
      <c r="A59" s="7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10"/>
      <c r="AA59" s="51"/>
    </row>
    <row r="60" spans="1:30" ht="16.5" thickBot="1" x14ac:dyDescent="0.3">
      <c r="A60" s="418" t="s">
        <v>231</v>
      </c>
      <c r="B60" s="418"/>
      <c r="C60" s="418"/>
      <c r="D60" s="418"/>
      <c r="E60" s="418"/>
      <c r="F60" s="418"/>
      <c r="G60" s="418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  <c r="T60" s="418"/>
      <c r="U60" s="418"/>
      <c r="V60" s="418"/>
      <c r="W60" s="418"/>
      <c r="X60" s="418"/>
      <c r="Y60" s="418"/>
      <c r="Z60" s="418"/>
      <c r="AA60" s="51"/>
    </row>
    <row r="61" spans="1:30" ht="15.75" thickBot="1" x14ac:dyDescent="0.3">
      <c r="A61" s="393" t="s">
        <v>0</v>
      </c>
      <c r="B61" s="396" t="s">
        <v>1</v>
      </c>
      <c r="C61" s="396" t="s">
        <v>2</v>
      </c>
      <c r="D61" s="396" t="s">
        <v>3</v>
      </c>
      <c r="E61" s="401" t="s">
        <v>4</v>
      </c>
      <c r="F61" s="401"/>
      <c r="G61" s="401"/>
      <c r="H61" s="401"/>
      <c r="I61" s="401"/>
      <c r="J61" s="401"/>
      <c r="K61" s="401"/>
      <c r="L61" s="401"/>
      <c r="M61" s="401"/>
      <c r="N61" s="401"/>
      <c r="O61" s="401"/>
      <c r="P61" s="401"/>
      <c r="Q61" s="401"/>
      <c r="R61" s="401"/>
      <c r="S61" s="401"/>
      <c r="T61" s="401"/>
      <c r="U61" s="401"/>
      <c r="V61" s="401"/>
      <c r="W61" s="401"/>
      <c r="X61" s="401"/>
      <c r="Y61" s="401"/>
      <c r="Z61" s="396" t="s">
        <v>5</v>
      </c>
      <c r="AA61" s="404" t="s">
        <v>6</v>
      </c>
    </row>
    <row r="62" spans="1:30" x14ac:dyDescent="0.25">
      <c r="A62" s="394"/>
      <c r="B62" s="397"/>
      <c r="C62" s="397"/>
      <c r="D62" s="399"/>
      <c r="E62" s="388">
        <v>1</v>
      </c>
      <c r="F62" s="389"/>
      <c r="G62" s="390"/>
      <c r="H62" s="388">
        <v>2</v>
      </c>
      <c r="I62" s="389"/>
      <c r="J62" s="390"/>
      <c r="K62" s="388">
        <v>3</v>
      </c>
      <c r="L62" s="389"/>
      <c r="M62" s="390"/>
      <c r="N62" s="388">
        <v>4</v>
      </c>
      <c r="O62" s="389"/>
      <c r="P62" s="390"/>
      <c r="Q62" s="388">
        <v>5</v>
      </c>
      <c r="R62" s="389"/>
      <c r="S62" s="390"/>
      <c r="T62" s="388">
        <v>6</v>
      </c>
      <c r="U62" s="389"/>
      <c r="V62" s="390"/>
      <c r="W62" s="388">
        <v>7</v>
      </c>
      <c r="X62" s="389"/>
      <c r="Y62" s="390"/>
      <c r="Z62" s="402"/>
      <c r="AA62" s="405"/>
    </row>
    <row r="63" spans="1:30" ht="15.75" thickBot="1" x14ac:dyDescent="0.3">
      <c r="A63" s="395"/>
      <c r="B63" s="398"/>
      <c r="C63" s="398"/>
      <c r="D63" s="400"/>
      <c r="E63" s="103" t="s">
        <v>7</v>
      </c>
      <c r="F63" s="11" t="s">
        <v>8</v>
      </c>
      <c r="G63" s="104" t="s">
        <v>9</v>
      </c>
      <c r="H63" s="103" t="s">
        <v>7</v>
      </c>
      <c r="I63" s="11" t="s">
        <v>8</v>
      </c>
      <c r="J63" s="104" t="s">
        <v>9</v>
      </c>
      <c r="K63" s="103" t="s">
        <v>7</v>
      </c>
      <c r="L63" s="11" t="s">
        <v>8</v>
      </c>
      <c r="M63" s="104" t="s">
        <v>9</v>
      </c>
      <c r="N63" s="103" t="s">
        <v>7</v>
      </c>
      <c r="O63" s="11" t="s">
        <v>8</v>
      </c>
      <c r="P63" s="104" t="s">
        <v>9</v>
      </c>
      <c r="Q63" s="103" t="s">
        <v>7</v>
      </c>
      <c r="R63" s="11" t="s">
        <v>8</v>
      </c>
      <c r="S63" s="104" t="s">
        <v>9</v>
      </c>
      <c r="T63" s="103" t="s">
        <v>7</v>
      </c>
      <c r="U63" s="11" t="s">
        <v>8</v>
      </c>
      <c r="V63" s="104" t="s">
        <v>9</v>
      </c>
      <c r="W63" s="103" t="s">
        <v>7</v>
      </c>
      <c r="X63" s="11" t="s">
        <v>8</v>
      </c>
      <c r="Y63" s="104" t="s">
        <v>10</v>
      </c>
      <c r="Z63" s="403"/>
      <c r="AA63" s="406"/>
    </row>
    <row r="64" spans="1:30" s="14" customFormat="1" ht="19.5" thickBot="1" x14ac:dyDescent="0.35">
      <c r="A64" s="54" t="s">
        <v>200</v>
      </c>
      <c r="B64" s="203" t="s">
        <v>120</v>
      </c>
      <c r="C64" s="215">
        <v>5</v>
      </c>
      <c r="D64" s="210" t="s">
        <v>11</v>
      </c>
      <c r="E64" s="158">
        <v>5</v>
      </c>
      <c r="F64" s="147">
        <v>0</v>
      </c>
      <c r="G64" s="159">
        <v>10</v>
      </c>
      <c r="H64" s="136"/>
      <c r="I64" s="56"/>
      <c r="J64" s="137"/>
      <c r="K64" s="136"/>
      <c r="L64" s="56"/>
      <c r="M64" s="137"/>
      <c r="N64" s="136"/>
      <c r="O64" s="56"/>
      <c r="P64" s="137"/>
      <c r="Q64" s="136"/>
      <c r="R64" s="56"/>
      <c r="S64" s="137"/>
      <c r="T64" s="136"/>
      <c r="U64" s="56"/>
      <c r="V64" s="137"/>
      <c r="W64" s="136"/>
      <c r="X64" s="56"/>
      <c r="Y64" s="137"/>
      <c r="Z64" s="138" t="s">
        <v>46</v>
      </c>
      <c r="AA64" s="139" t="s">
        <v>121</v>
      </c>
      <c r="AB64" s="27"/>
      <c r="AD64" s="17"/>
    </row>
    <row r="65" spans="1:30" s="14" customFormat="1" ht="18.75" x14ac:dyDescent="0.3">
      <c r="A65" s="58" t="s">
        <v>201</v>
      </c>
      <c r="B65" s="204" t="s">
        <v>123</v>
      </c>
      <c r="C65" s="216">
        <v>5</v>
      </c>
      <c r="D65" s="211" t="s">
        <v>14</v>
      </c>
      <c r="E65" s="105"/>
      <c r="F65" s="60"/>
      <c r="G65" s="106"/>
      <c r="H65" s="150">
        <v>5</v>
      </c>
      <c r="I65" s="131">
        <v>0</v>
      </c>
      <c r="J65" s="151">
        <v>10</v>
      </c>
      <c r="K65" s="105"/>
      <c r="L65" s="60"/>
      <c r="M65" s="106"/>
      <c r="N65" s="105"/>
      <c r="O65" s="60"/>
      <c r="P65" s="106"/>
      <c r="Q65" s="105"/>
      <c r="R65" s="60"/>
      <c r="S65" s="106"/>
      <c r="T65" s="105"/>
      <c r="U65" s="60"/>
      <c r="V65" s="106"/>
      <c r="W65" s="105"/>
      <c r="X65" s="60"/>
      <c r="Y65" s="106"/>
      <c r="Z65" s="66" t="s">
        <v>46</v>
      </c>
      <c r="AA65" s="67" t="s">
        <v>124</v>
      </c>
      <c r="AD65" s="16"/>
    </row>
    <row r="66" spans="1:30" s="14" customFormat="1" x14ac:dyDescent="0.25">
      <c r="A66" s="61" t="s">
        <v>202</v>
      </c>
      <c r="B66" s="205" t="s">
        <v>126</v>
      </c>
      <c r="C66" s="217">
        <v>5</v>
      </c>
      <c r="D66" s="212" t="s">
        <v>14</v>
      </c>
      <c r="E66" s="107"/>
      <c r="F66" s="21"/>
      <c r="G66" s="108"/>
      <c r="H66" s="154">
        <v>5</v>
      </c>
      <c r="I66" s="52">
        <v>0</v>
      </c>
      <c r="J66" s="155">
        <v>10</v>
      </c>
      <c r="K66" s="107"/>
      <c r="L66" s="21"/>
      <c r="M66" s="108"/>
      <c r="N66" s="107"/>
      <c r="O66" s="21"/>
      <c r="P66" s="108"/>
      <c r="Q66" s="107"/>
      <c r="R66" s="21"/>
      <c r="S66" s="108"/>
      <c r="T66" s="107"/>
      <c r="U66" s="21"/>
      <c r="V66" s="108"/>
      <c r="W66" s="107"/>
      <c r="X66" s="21"/>
      <c r="Y66" s="108"/>
      <c r="Z66" s="49" t="s">
        <v>46</v>
      </c>
      <c r="AA66" s="68" t="s">
        <v>127</v>
      </c>
    </row>
    <row r="67" spans="1:30" s="14" customFormat="1" ht="18.75" x14ac:dyDescent="0.3">
      <c r="A67" s="61" t="s">
        <v>203</v>
      </c>
      <c r="B67" s="206" t="s">
        <v>129</v>
      </c>
      <c r="C67" s="217">
        <v>5</v>
      </c>
      <c r="D67" s="213" t="s">
        <v>11</v>
      </c>
      <c r="E67" s="107"/>
      <c r="F67" s="21"/>
      <c r="G67" s="108"/>
      <c r="H67" s="154">
        <v>10</v>
      </c>
      <c r="I67" s="52">
        <v>0</v>
      </c>
      <c r="J67" s="155">
        <v>5</v>
      </c>
      <c r="K67" s="107"/>
      <c r="L67" s="21"/>
      <c r="M67" s="108"/>
      <c r="N67" s="107"/>
      <c r="O67" s="21"/>
      <c r="P67" s="108"/>
      <c r="Q67" s="107"/>
      <c r="R67" s="21"/>
      <c r="S67" s="108"/>
      <c r="T67" s="107"/>
      <c r="U67" s="21"/>
      <c r="V67" s="108"/>
      <c r="W67" s="107"/>
      <c r="X67" s="21"/>
      <c r="Y67" s="108"/>
      <c r="Z67" s="111" t="s">
        <v>200</v>
      </c>
      <c r="AA67" s="69" t="s">
        <v>121</v>
      </c>
      <c r="AB67" s="28"/>
      <c r="AD67" s="17"/>
    </row>
    <row r="68" spans="1:30" s="14" customFormat="1" ht="15.75" thickBot="1" x14ac:dyDescent="0.3">
      <c r="A68" s="62" t="s">
        <v>204</v>
      </c>
      <c r="B68" s="207" t="s">
        <v>131</v>
      </c>
      <c r="C68" s="218">
        <v>5</v>
      </c>
      <c r="D68" s="214" t="s">
        <v>11</v>
      </c>
      <c r="E68" s="109"/>
      <c r="F68" s="64"/>
      <c r="G68" s="110"/>
      <c r="H68" s="156">
        <v>5</v>
      </c>
      <c r="I68" s="141">
        <v>0</v>
      </c>
      <c r="J68" s="157">
        <v>10</v>
      </c>
      <c r="K68" s="109"/>
      <c r="L68" s="64"/>
      <c r="M68" s="110"/>
      <c r="N68" s="109"/>
      <c r="O68" s="64"/>
      <c r="P68" s="110"/>
      <c r="Q68" s="109"/>
      <c r="R68" s="64"/>
      <c r="S68" s="110"/>
      <c r="T68" s="109"/>
      <c r="U68" s="64"/>
      <c r="V68" s="110"/>
      <c r="W68" s="109"/>
      <c r="X68" s="64"/>
      <c r="Y68" s="110"/>
      <c r="Z68" s="112" t="s">
        <v>205</v>
      </c>
      <c r="AA68" s="70" t="s">
        <v>133</v>
      </c>
    </row>
    <row r="69" spans="1:30" s="14" customFormat="1" x14ac:dyDescent="0.25">
      <c r="A69" s="58" t="s">
        <v>206</v>
      </c>
      <c r="B69" s="204" t="s">
        <v>135</v>
      </c>
      <c r="C69" s="216">
        <v>5</v>
      </c>
      <c r="D69" s="211" t="s">
        <v>11</v>
      </c>
      <c r="E69" s="105"/>
      <c r="F69" s="60"/>
      <c r="G69" s="106"/>
      <c r="H69" s="105"/>
      <c r="I69" s="60"/>
      <c r="J69" s="106"/>
      <c r="K69" s="150">
        <v>0</v>
      </c>
      <c r="L69" s="131">
        <v>0</v>
      </c>
      <c r="M69" s="151">
        <v>15</v>
      </c>
      <c r="N69" s="105"/>
      <c r="O69" s="60"/>
      <c r="P69" s="106"/>
      <c r="Q69" s="105"/>
      <c r="R69" s="60"/>
      <c r="S69" s="106"/>
      <c r="T69" s="105"/>
      <c r="U69" s="60"/>
      <c r="V69" s="106"/>
      <c r="W69" s="105"/>
      <c r="X69" s="60"/>
      <c r="Y69" s="106"/>
      <c r="Z69" s="66" t="s">
        <v>46</v>
      </c>
      <c r="AA69" s="67" t="s">
        <v>124</v>
      </c>
    </row>
    <row r="70" spans="1:30" s="14" customFormat="1" ht="19.5" thickBot="1" x14ac:dyDescent="0.35">
      <c r="A70" s="72" t="s">
        <v>207</v>
      </c>
      <c r="B70" s="208" t="s">
        <v>137</v>
      </c>
      <c r="C70" s="218">
        <v>5</v>
      </c>
      <c r="D70" s="214" t="s">
        <v>14</v>
      </c>
      <c r="E70" s="109"/>
      <c r="F70" s="64"/>
      <c r="G70" s="110"/>
      <c r="H70" s="109"/>
      <c r="I70" s="64"/>
      <c r="J70" s="110"/>
      <c r="K70" s="156">
        <v>5</v>
      </c>
      <c r="L70" s="141">
        <v>0</v>
      </c>
      <c r="M70" s="157">
        <v>10</v>
      </c>
      <c r="N70" s="109"/>
      <c r="O70" s="64"/>
      <c r="P70" s="110"/>
      <c r="Q70" s="109"/>
      <c r="R70" s="64"/>
      <c r="S70" s="110"/>
      <c r="T70" s="109"/>
      <c r="U70" s="64"/>
      <c r="V70" s="110"/>
      <c r="W70" s="109"/>
      <c r="X70" s="64"/>
      <c r="Y70" s="110"/>
      <c r="Z70" s="74" t="s">
        <v>46</v>
      </c>
      <c r="AA70" s="75" t="s">
        <v>127</v>
      </c>
      <c r="AB70" s="28"/>
      <c r="AD70" s="17"/>
    </row>
    <row r="71" spans="1:30" s="14" customFormat="1" x14ac:dyDescent="0.25">
      <c r="A71" s="58" t="s">
        <v>208</v>
      </c>
      <c r="B71" s="204" t="s">
        <v>139</v>
      </c>
      <c r="C71" s="343">
        <v>5</v>
      </c>
      <c r="D71" s="211" t="s">
        <v>14</v>
      </c>
      <c r="E71" s="336"/>
      <c r="F71" s="335"/>
      <c r="G71" s="337"/>
      <c r="H71" s="336"/>
      <c r="I71" s="335"/>
      <c r="J71" s="337"/>
      <c r="K71" s="336"/>
      <c r="L71" s="335"/>
      <c r="M71" s="337"/>
      <c r="N71" s="258">
        <v>10</v>
      </c>
      <c r="O71" s="259">
        <v>0</v>
      </c>
      <c r="P71" s="260">
        <v>0</v>
      </c>
      <c r="Q71" s="336"/>
      <c r="R71" s="335"/>
      <c r="S71" s="337"/>
      <c r="T71" s="336"/>
      <c r="U71" s="335"/>
      <c r="V71" s="337"/>
      <c r="W71" s="336"/>
      <c r="X71" s="335"/>
      <c r="Y71" s="337"/>
      <c r="Z71" s="166" t="s">
        <v>209</v>
      </c>
      <c r="AA71" s="132" t="s">
        <v>141</v>
      </c>
    </row>
    <row r="72" spans="1:30" s="14" customFormat="1" x14ac:dyDescent="0.25">
      <c r="A72" s="326" t="s">
        <v>210</v>
      </c>
      <c r="B72" s="341" t="s">
        <v>254</v>
      </c>
      <c r="C72" s="342">
        <v>5</v>
      </c>
      <c r="D72" s="212" t="s">
        <v>14</v>
      </c>
      <c r="E72" s="330"/>
      <c r="F72" s="331"/>
      <c r="G72" s="332"/>
      <c r="H72" s="330"/>
      <c r="I72" s="331"/>
      <c r="J72" s="332"/>
      <c r="K72" s="330"/>
      <c r="L72" s="331"/>
      <c r="M72" s="332"/>
      <c r="N72" s="330">
        <v>10</v>
      </c>
      <c r="O72" s="331">
        <v>0</v>
      </c>
      <c r="P72" s="332">
        <v>5</v>
      </c>
      <c r="Q72" s="330"/>
      <c r="R72" s="331"/>
      <c r="S72" s="332"/>
      <c r="T72" s="330"/>
      <c r="U72" s="331"/>
      <c r="V72" s="332"/>
      <c r="W72" s="330"/>
      <c r="X72" s="331"/>
      <c r="Y72" s="332"/>
      <c r="Z72" s="333" t="s">
        <v>211</v>
      </c>
      <c r="AA72" s="334" t="s">
        <v>141</v>
      </c>
    </row>
    <row r="73" spans="1:30" s="53" customFormat="1" ht="15.75" thickBot="1" x14ac:dyDescent="0.3">
      <c r="A73" s="133" t="s">
        <v>212</v>
      </c>
      <c r="B73" s="208" t="s">
        <v>145</v>
      </c>
      <c r="C73" s="219">
        <v>5</v>
      </c>
      <c r="D73" s="214" t="s">
        <v>14</v>
      </c>
      <c r="E73" s="152"/>
      <c r="F73" s="134"/>
      <c r="G73" s="153"/>
      <c r="H73" s="152"/>
      <c r="I73" s="134"/>
      <c r="J73" s="153"/>
      <c r="K73" s="152"/>
      <c r="L73" s="134"/>
      <c r="M73" s="153"/>
      <c r="N73" s="152">
        <v>10</v>
      </c>
      <c r="O73" s="134">
        <v>0</v>
      </c>
      <c r="P73" s="153">
        <v>5</v>
      </c>
      <c r="Q73" s="152"/>
      <c r="R73" s="134"/>
      <c r="S73" s="153"/>
      <c r="T73" s="152"/>
      <c r="U73" s="134"/>
      <c r="V73" s="153"/>
      <c r="W73" s="152"/>
      <c r="X73" s="134"/>
      <c r="Y73" s="153"/>
      <c r="Z73" s="167" t="s">
        <v>205</v>
      </c>
      <c r="AA73" s="135" t="s">
        <v>146</v>
      </c>
    </row>
    <row r="74" spans="1:30" s="14" customFormat="1" x14ac:dyDescent="0.25">
      <c r="A74" s="58" t="s">
        <v>213</v>
      </c>
      <c r="B74" s="204" t="s">
        <v>252</v>
      </c>
      <c r="C74" s="216">
        <v>5</v>
      </c>
      <c r="D74" s="211" t="s">
        <v>14</v>
      </c>
      <c r="E74" s="150"/>
      <c r="F74" s="131"/>
      <c r="G74" s="151"/>
      <c r="H74" s="150"/>
      <c r="I74" s="131"/>
      <c r="J74" s="151"/>
      <c r="K74" s="150"/>
      <c r="L74" s="131"/>
      <c r="M74" s="151"/>
      <c r="N74" s="150"/>
      <c r="O74" s="131"/>
      <c r="P74" s="151"/>
      <c r="Q74" s="150">
        <v>5</v>
      </c>
      <c r="R74" s="131">
        <v>0</v>
      </c>
      <c r="S74" s="151">
        <v>10</v>
      </c>
      <c r="T74" s="150"/>
      <c r="U74" s="131"/>
      <c r="V74" s="151"/>
      <c r="W74" s="150"/>
      <c r="X74" s="131"/>
      <c r="Y74" s="151"/>
      <c r="Z74" s="168" t="s">
        <v>210</v>
      </c>
      <c r="AA74" s="132" t="s">
        <v>141</v>
      </c>
    </row>
    <row r="75" spans="1:30" s="14" customFormat="1" ht="15.75" x14ac:dyDescent="0.25">
      <c r="A75" s="61" t="s">
        <v>214</v>
      </c>
      <c r="B75" s="205" t="s">
        <v>149</v>
      </c>
      <c r="C75" s="217">
        <v>5</v>
      </c>
      <c r="D75" s="213" t="s">
        <v>14</v>
      </c>
      <c r="E75" s="154"/>
      <c r="F75" s="52"/>
      <c r="G75" s="155"/>
      <c r="H75" s="154"/>
      <c r="I75" s="52"/>
      <c r="J75" s="155"/>
      <c r="K75" s="154"/>
      <c r="L75" s="52"/>
      <c r="M75" s="155"/>
      <c r="N75" s="154"/>
      <c r="O75" s="52"/>
      <c r="P75" s="155"/>
      <c r="Q75" s="154">
        <v>5</v>
      </c>
      <c r="R75" s="52">
        <v>0</v>
      </c>
      <c r="S75" s="155">
        <v>10</v>
      </c>
      <c r="T75" s="154"/>
      <c r="U75" s="52"/>
      <c r="V75" s="155"/>
      <c r="W75" s="154"/>
      <c r="X75" s="52"/>
      <c r="Y75" s="155"/>
      <c r="Z75" s="169" t="s">
        <v>215</v>
      </c>
      <c r="AA75" s="69" t="s">
        <v>151</v>
      </c>
      <c r="AD75" s="29"/>
    </row>
    <row r="76" spans="1:30" s="14" customFormat="1" ht="16.5" thickBot="1" x14ac:dyDescent="0.3">
      <c r="A76" s="140" t="s">
        <v>216</v>
      </c>
      <c r="B76" s="208" t="s">
        <v>153</v>
      </c>
      <c r="C76" s="218">
        <v>5</v>
      </c>
      <c r="D76" s="214" t="s">
        <v>11</v>
      </c>
      <c r="E76" s="156"/>
      <c r="F76" s="141"/>
      <c r="G76" s="157"/>
      <c r="H76" s="156"/>
      <c r="I76" s="141"/>
      <c r="J76" s="157"/>
      <c r="K76" s="156"/>
      <c r="L76" s="141"/>
      <c r="M76" s="157"/>
      <c r="N76" s="156"/>
      <c r="O76" s="141"/>
      <c r="P76" s="157"/>
      <c r="Q76" s="156">
        <v>5</v>
      </c>
      <c r="R76" s="141">
        <v>0</v>
      </c>
      <c r="S76" s="157">
        <v>10</v>
      </c>
      <c r="T76" s="156"/>
      <c r="U76" s="141"/>
      <c r="V76" s="157"/>
      <c r="W76" s="156"/>
      <c r="X76" s="141"/>
      <c r="Y76" s="157"/>
      <c r="Z76" s="112" t="s">
        <v>202</v>
      </c>
      <c r="AA76" s="142" t="s">
        <v>154</v>
      </c>
      <c r="AD76" s="29"/>
    </row>
    <row r="77" spans="1:30" s="14" customFormat="1" x14ac:dyDescent="0.25">
      <c r="A77" s="58" t="s">
        <v>223</v>
      </c>
      <c r="B77" s="204" t="s">
        <v>155</v>
      </c>
      <c r="C77" s="216">
        <v>5</v>
      </c>
      <c r="D77" s="211" t="s">
        <v>14</v>
      </c>
      <c r="E77" s="150"/>
      <c r="F77" s="131"/>
      <c r="G77" s="151"/>
      <c r="H77" s="150"/>
      <c r="I77" s="131"/>
      <c r="J77" s="151"/>
      <c r="K77" s="160"/>
      <c r="L77" s="143"/>
      <c r="M77" s="161"/>
      <c r="N77" s="150"/>
      <c r="O77" s="131"/>
      <c r="P77" s="151"/>
      <c r="Q77" s="150"/>
      <c r="R77" s="131"/>
      <c r="S77" s="151"/>
      <c r="T77" s="150">
        <v>0</v>
      </c>
      <c r="U77" s="131">
        <v>0</v>
      </c>
      <c r="V77" s="151">
        <v>15</v>
      </c>
      <c r="W77" s="150"/>
      <c r="X77" s="131"/>
      <c r="Y77" s="151"/>
      <c r="Z77" s="144" t="s">
        <v>206</v>
      </c>
      <c r="AA77" s="67" t="s">
        <v>156</v>
      </c>
    </row>
    <row r="78" spans="1:30" s="14" customFormat="1" ht="15.75" thickBot="1" x14ac:dyDescent="0.3">
      <c r="A78" s="72" t="s">
        <v>217</v>
      </c>
      <c r="B78" s="208" t="s">
        <v>158</v>
      </c>
      <c r="C78" s="218">
        <v>5</v>
      </c>
      <c r="D78" s="214" t="s">
        <v>11</v>
      </c>
      <c r="E78" s="156"/>
      <c r="F78" s="141"/>
      <c r="G78" s="157"/>
      <c r="H78" s="156"/>
      <c r="I78" s="141"/>
      <c r="J78" s="157"/>
      <c r="K78" s="162"/>
      <c r="L78" s="145"/>
      <c r="M78" s="163"/>
      <c r="N78" s="156"/>
      <c r="O78" s="141"/>
      <c r="P78" s="157"/>
      <c r="Q78" s="156"/>
      <c r="R78" s="141"/>
      <c r="S78" s="157"/>
      <c r="T78" s="156">
        <v>5</v>
      </c>
      <c r="U78" s="141">
        <v>0</v>
      </c>
      <c r="V78" s="157">
        <v>10</v>
      </c>
      <c r="W78" s="156"/>
      <c r="X78" s="141"/>
      <c r="Y78" s="157"/>
      <c r="Z78" s="112" t="s">
        <v>218</v>
      </c>
      <c r="AA78" s="75" t="s">
        <v>72</v>
      </c>
    </row>
    <row r="79" spans="1:30" s="14" customFormat="1" ht="18.75" x14ac:dyDescent="0.3">
      <c r="A79" s="54" t="s">
        <v>219</v>
      </c>
      <c r="B79" s="209" t="s">
        <v>161</v>
      </c>
      <c r="C79" s="215">
        <v>5</v>
      </c>
      <c r="D79" s="210" t="s">
        <v>14</v>
      </c>
      <c r="E79" s="158"/>
      <c r="F79" s="147"/>
      <c r="G79" s="159"/>
      <c r="H79" s="158"/>
      <c r="I79" s="147"/>
      <c r="J79" s="159"/>
      <c r="K79" s="158"/>
      <c r="L79" s="147"/>
      <c r="M79" s="159"/>
      <c r="N79" s="164"/>
      <c r="O79" s="148"/>
      <c r="P79" s="165"/>
      <c r="Q79" s="158"/>
      <c r="R79" s="147"/>
      <c r="S79" s="159"/>
      <c r="T79" s="158"/>
      <c r="U79" s="147"/>
      <c r="V79" s="159"/>
      <c r="W79" s="158">
        <v>5</v>
      </c>
      <c r="X79" s="147">
        <v>0</v>
      </c>
      <c r="Y79" s="159">
        <v>10</v>
      </c>
      <c r="Z79" s="149" t="s">
        <v>46</v>
      </c>
      <c r="AA79" s="139" t="s">
        <v>141</v>
      </c>
      <c r="AB79" s="28"/>
      <c r="AD79" s="17"/>
    </row>
    <row r="80" spans="1:30" ht="15.75" thickBot="1" x14ac:dyDescent="0.3">
      <c r="A80" s="5"/>
      <c r="B80" s="220" t="s">
        <v>68</v>
      </c>
      <c r="C80" s="223"/>
      <c r="D80" s="9"/>
      <c r="E80" s="280">
        <f t="shared" ref="E80:Y80" si="14">SUM(E64:E79)</f>
        <v>5</v>
      </c>
      <c r="F80" s="281">
        <f t="shared" si="14"/>
        <v>0</v>
      </c>
      <c r="G80" s="281">
        <f t="shared" si="14"/>
        <v>10</v>
      </c>
      <c r="H80" s="281">
        <f t="shared" si="14"/>
        <v>25</v>
      </c>
      <c r="I80" s="281">
        <f t="shared" si="14"/>
        <v>0</v>
      </c>
      <c r="J80" s="281">
        <f t="shared" si="14"/>
        <v>35</v>
      </c>
      <c r="K80" s="281">
        <f t="shared" si="14"/>
        <v>5</v>
      </c>
      <c r="L80" s="281">
        <f t="shared" si="14"/>
        <v>0</v>
      </c>
      <c r="M80" s="281">
        <f t="shared" si="14"/>
        <v>25</v>
      </c>
      <c r="N80" s="281">
        <f t="shared" si="14"/>
        <v>30</v>
      </c>
      <c r="O80" s="281">
        <f t="shared" si="14"/>
        <v>0</v>
      </c>
      <c r="P80" s="281">
        <f t="shared" si="14"/>
        <v>10</v>
      </c>
      <c r="Q80" s="281">
        <f t="shared" si="14"/>
        <v>15</v>
      </c>
      <c r="R80" s="281">
        <f t="shared" si="14"/>
        <v>0</v>
      </c>
      <c r="S80" s="281">
        <f t="shared" si="14"/>
        <v>30</v>
      </c>
      <c r="T80" s="281">
        <f t="shared" si="14"/>
        <v>5</v>
      </c>
      <c r="U80" s="281">
        <f t="shared" si="14"/>
        <v>0</v>
      </c>
      <c r="V80" s="281">
        <f t="shared" si="14"/>
        <v>25</v>
      </c>
      <c r="W80" s="281">
        <f t="shared" si="14"/>
        <v>5</v>
      </c>
      <c r="X80" s="281">
        <f t="shared" si="14"/>
        <v>0</v>
      </c>
      <c r="Y80" s="282">
        <f t="shared" si="14"/>
        <v>10</v>
      </c>
      <c r="Z80" s="245"/>
      <c r="AA80" s="146"/>
    </row>
    <row r="81" spans="1:28" ht="15.75" thickBot="1" x14ac:dyDescent="0.3">
      <c r="A81" s="170"/>
      <c r="B81" s="221" t="s">
        <v>69</v>
      </c>
      <c r="C81" s="224"/>
      <c r="D81" s="222"/>
      <c r="E81" s="384">
        <f>SUM(E80:G80)</f>
        <v>15</v>
      </c>
      <c r="F81" s="384"/>
      <c r="G81" s="384"/>
      <c r="H81" s="384">
        <f t="shared" ref="H81" si="15">SUM(H80:J80)</f>
        <v>60</v>
      </c>
      <c r="I81" s="384"/>
      <c r="J81" s="384"/>
      <c r="K81" s="384">
        <f t="shared" ref="K81" si="16">SUM(K80:M80)</f>
        <v>30</v>
      </c>
      <c r="L81" s="384"/>
      <c r="M81" s="384"/>
      <c r="N81" s="384">
        <f t="shared" ref="N81" si="17">SUM(N80:P80)</f>
        <v>40</v>
      </c>
      <c r="O81" s="384"/>
      <c r="P81" s="384"/>
      <c r="Q81" s="384">
        <f t="shared" ref="Q81" si="18">SUM(Q80:S80)</f>
        <v>45</v>
      </c>
      <c r="R81" s="384"/>
      <c r="S81" s="384"/>
      <c r="T81" s="384">
        <f t="shared" ref="T81" si="19">SUM(T80:V80)</f>
        <v>30</v>
      </c>
      <c r="U81" s="384"/>
      <c r="V81" s="384"/>
      <c r="W81" s="384">
        <f t="shared" ref="W81" si="20">SUM(W80:Y80)</f>
        <v>15</v>
      </c>
      <c r="X81" s="384"/>
      <c r="Y81" s="385"/>
      <c r="Z81" s="200"/>
      <c r="AA81" s="51"/>
    </row>
    <row r="82" spans="1:28" ht="15.75" thickBot="1" x14ac:dyDescent="0.3">
      <c r="A82" s="170"/>
      <c r="B82" s="221" t="s">
        <v>93</v>
      </c>
      <c r="C82" s="224">
        <f>SUM(C64:C79)</f>
        <v>80</v>
      </c>
      <c r="D82" s="201"/>
      <c r="E82" s="386"/>
      <c r="F82" s="387"/>
      <c r="G82" s="387"/>
      <c r="H82" s="387"/>
      <c r="I82" s="387"/>
      <c r="J82" s="387"/>
      <c r="K82" s="387"/>
      <c r="L82" s="387"/>
      <c r="M82" s="387"/>
      <c r="N82" s="387"/>
      <c r="O82" s="387"/>
      <c r="P82" s="387"/>
      <c r="Q82" s="387"/>
      <c r="R82" s="387"/>
      <c r="S82" s="387"/>
      <c r="T82" s="387"/>
      <c r="U82" s="387"/>
      <c r="V82" s="387"/>
      <c r="W82" s="387"/>
      <c r="X82" s="387"/>
      <c r="Y82" s="387"/>
      <c r="Z82" s="6"/>
      <c r="AA82" s="51"/>
    </row>
    <row r="85" spans="1:28" ht="15.75" x14ac:dyDescent="0.25">
      <c r="A85" s="22"/>
      <c r="B85" s="32"/>
      <c r="C85" s="25"/>
      <c r="D85" s="33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34"/>
      <c r="AB85" s="35"/>
    </row>
    <row r="86" spans="1:28" ht="15.75" x14ac:dyDescent="0.25">
      <c r="A86" s="36"/>
      <c r="B86" s="37"/>
      <c r="C86" s="25"/>
      <c r="D86" s="33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34"/>
      <c r="AB86" s="35"/>
    </row>
    <row r="87" spans="1:28" ht="15.75" x14ac:dyDescent="0.25">
      <c r="A87" s="22"/>
      <c r="B87" s="38"/>
      <c r="C87" s="25"/>
      <c r="D87" s="33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34" t="s">
        <v>221</v>
      </c>
      <c r="AB87" s="35"/>
    </row>
    <row r="88" spans="1:28" ht="15.75" x14ac:dyDescent="0.25">
      <c r="A88" s="39"/>
      <c r="B88" s="38"/>
      <c r="C88" s="25"/>
      <c r="D88" s="33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34"/>
      <c r="AB88" s="35"/>
    </row>
    <row r="89" spans="1:28" ht="15.75" x14ac:dyDescent="0.25">
      <c r="A89" s="39"/>
      <c r="B89" s="38"/>
      <c r="C89" s="25"/>
      <c r="D89" s="33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34"/>
      <c r="AB89" s="35"/>
    </row>
    <row r="90" spans="1:28" ht="15.75" x14ac:dyDescent="0.25">
      <c r="A90" s="22"/>
      <c r="B90" s="38"/>
      <c r="C90" s="25"/>
      <c r="D90" s="33"/>
      <c r="E90" s="25"/>
      <c r="F90" s="25"/>
      <c r="G90" s="25"/>
      <c r="H90" s="25"/>
      <c r="I90" s="25"/>
      <c r="J90" s="25"/>
      <c r="K90" s="40"/>
      <c r="L90" s="40"/>
      <c r="M90" s="40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34"/>
      <c r="AB90" s="35"/>
    </row>
    <row r="91" spans="1:28" ht="15.75" x14ac:dyDescent="0.25">
      <c r="A91" s="22"/>
      <c r="B91" s="38"/>
      <c r="C91" s="25"/>
      <c r="D91" s="33"/>
      <c r="E91" s="25"/>
      <c r="F91" s="25"/>
      <c r="G91" s="25"/>
      <c r="H91" s="25"/>
      <c r="I91" s="25"/>
      <c r="J91" s="25"/>
      <c r="K91" s="40"/>
      <c r="L91" s="40"/>
      <c r="M91" s="40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34"/>
      <c r="AB91" s="35"/>
    </row>
    <row r="92" spans="1:28" ht="15.75" x14ac:dyDescent="0.25">
      <c r="A92" s="39"/>
      <c r="B92" s="38"/>
      <c r="C92" s="25"/>
      <c r="D92" s="33"/>
      <c r="E92" s="25"/>
      <c r="F92" s="25"/>
      <c r="G92" s="25"/>
      <c r="H92" s="25"/>
      <c r="I92" s="25"/>
      <c r="J92" s="25"/>
      <c r="K92" s="25"/>
      <c r="L92" s="25"/>
      <c r="M92" s="25"/>
      <c r="N92" s="40"/>
      <c r="O92" s="40"/>
      <c r="P92" s="40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34"/>
      <c r="AB92" s="35"/>
    </row>
    <row r="93" spans="1:28" x14ac:dyDescent="0.25">
      <c r="A93" s="22"/>
      <c r="B93" s="23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5"/>
      <c r="AA93" s="25"/>
    </row>
    <row r="94" spans="1:28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</row>
    <row r="95" spans="1:28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</row>
    <row r="96" spans="1:28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</row>
    <row r="97" spans="1:27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</row>
    <row r="98" spans="1:27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</row>
    <row r="99" spans="1:27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</row>
  </sheetData>
  <mergeCells count="68">
    <mergeCell ref="W81:Y81"/>
    <mergeCell ref="E82:Y82"/>
    <mergeCell ref="E81:G81"/>
    <mergeCell ref="H81:J81"/>
    <mergeCell ref="K81:M81"/>
    <mergeCell ref="N81:P81"/>
    <mergeCell ref="Q81:S81"/>
    <mergeCell ref="T81:V81"/>
    <mergeCell ref="W57:Y57"/>
    <mergeCell ref="E58:Y58"/>
    <mergeCell ref="E61:Y61"/>
    <mergeCell ref="Z61:Z63"/>
    <mergeCell ref="E57:G57"/>
    <mergeCell ref="H57:J57"/>
    <mergeCell ref="K57:M57"/>
    <mergeCell ref="N57:P57"/>
    <mergeCell ref="Q57:S57"/>
    <mergeCell ref="T57:V57"/>
    <mergeCell ref="A60:Z60"/>
    <mergeCell ref="A61:A63"/>
    <mergeCell ref="B61:B63"/>
    <mergeCell ref="C61:C63"/>
    <mergeCell ref="D61:D63"/>
    <mergeCell ref="AA61:AA63"/>
    <mergeCell ref="E62:G62"/>
    <mergeCell ref="H62:J62"/>
    <mergeCell ref="K62:M62"/>
    <mergeCell ref="N62:P62"/>
    <mergeCell ref="Q62:S62"/>
    <mergeCell ref="T62:V62"/>
    <mergeCell ref="W62:Y62"/>
    <mergeCell ref="W31:Y31"/>
    <mergeCell ref="A34:Z34"/>
    <mergeCell ref="A36:Z36"/>
    <mergeCell ref="A37:A39"/>
    <mergeCell ref="B37:B39"/>
    <mergeCell ref="C37:C39"/>
    <mergeCell ref="D37:D39"/>
    <mergeCell ref="E37:Y37"/>
    <mergeCell ref="Z37:Z39"/>
    <mergeCell ref="E31:G31"/>
    <mergeCell ref="H31:J31"/>
    <mergeCell ref="K31:M31"/>
    <mergeCell ref="N31:P31"/>
    <mergeCell ref="Q31:S31"/>
    <mergeCell ref="T31:V31"/>
    <mergeCell ref="AA37:AA39"/>
    <mergeCell ref="E38:G38"/>
    <mergeCell ref="H38:J38"/>
    <mergeCell ref="K38:M38"/>
    <mergeCell ref="N38:P38"/>
    <mergeCell ref="Q38:S38"/>
    <mergeCell ref="T38:V38"/>
    <mergeCell ref="W38:Y38"/>
    <mergeCell ref="A2:A4"/>
    <mergeCell ref="B2:B4"/>
    <mergeCell ref="C2:C4"/>
    <mergeCell ref="D2:D4"/>
    <mergeCell ref="E2:Y2"/>
    <mergeCell ref="AA2:AA4"/>
    <mergeCell ref="E3:G3"/>
    <mergeCell ref="H3:J3"/>
    <mergeCell ref="K3:M3"/>
    <mergeCell ref="N3:P3"/>
    <mergeCell ref="Q3:S3"/>
    <mergeCell ref="T3:V3"/>
    <mergeCell ref="W3:Y3"/>
    <mergeCell ref="Z2:Z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Nappali</vt:lpstr>
      <vt:lpstr>Levelezős</vt:lpstr>
    </vt:vector>
  </TitlesOfParts>
  <Company>Dunaújvárosi Egyetem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Ferenczi Bernadett</dc:creator>
  <cp:lastModifiedBy>Molnár Bernadett</cp:lastModifiedBy>
  <cp:revision/>
  <dcterms:created xsi:type="dcterms:W3CDTF">2017-04-24T14:32:40Z</dcterms:created>
  <dcterms:modified xsi:type="dcterms:W3CDTF">2020-07-31T07:07:25Z</dcterms:modified>
</cp:coreProperties>
</file>