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"/>
    </mc:Choice>
  </mc:AlternateContent>
  <bookViews>
    <workbookView xWindow="0" yWindow="0" windowWidth="19320" windowHeight="104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7" i="1" l="1"/>
  <c r="AX67" i="1"/>
  <c r="AW67" i="1"/>
  <c r="AV67" i="1"/>
  <c r="AU67" i="1"/>
  <c r="AS67" i="1"/>
  <c r="AR67" i="1"/>
  <c r="AQ67" i="1"/>
  <c r="AP67" i="1"/>
  <c r="AN67" i="1"/>
  <c r="AM67" i="1"/>
  <c r="AL67" i="1"/>
  <c r="AK67" i="1"/>
  <c r="AI67" i="1"/>
  <c r="AH67" i="1"/>
  <c r="AG67" i="1"/>
  <c r="AF67" i="1"/>
  <c r="AD67" i="1"/>
  <c r="AC67" i="1"/>
  <c r="AB67" i="1"/>
  <c r="AA67" i="1"/>
  <c r="Y67" i="1"/>
  <c r="X67" i="1"/>
  <c r="W67" i="1"/>
  <c r="V67" i="1"/>
  <c r="T67" i="1"/>
  <c r="S67" i="1"/>
  <c r="R67" i="1"/>
  <c r="Q67" i="1"/>
  <c r="O67" i="1"/>
  <c r="N67" i="1"/>
  <c r="M67" i="1"/>
  <c r="L67" i="1"/>
  <c r="J67" i="1"/>
  <c r="I67" i="1"/>
  <c r="H67" i="1"/>
  <c r="G67" i="1"/>
  <c r="C69" i="1" s="1"/>
  <c r="E67" i="1"/>
  <c r="D67" i="1"/>
  <c r="C67" i="1"/>
  <c r="C68" i="1" l="1"/>
  <c r="H68" i="1"/>
  <c r="M68" i="1"/>
  <c r="R68" i="1"/>
  <c r="AG68" i="1"/>
  <c r="AQ68" i="1"/>
</calcChain>
</file>

<file path=xl/sharedStrings.xml><?xml version="1.0" encoding="utf-8"?>
<sst xmlns="http://schemas.openxmlformats.org/spreadsheetml/2006/main" count="486" uniqueCount="182">
  <si>
    <t>1. Osztatlan mérnöktanár - gépészet-mechatronikai szakirány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</si>
  <si>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</si>
  <si>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</si>
  <si>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</si>
  <si>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</si>
  <si>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</si>
  <si>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</si>
  <si>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</t>
  </si>
  <si>
    <t> k </t>
  </si>
  <si>
    <t> kr </t>
  </si>
  <si>
    <t>kr</t>
  </si>
  <si>
    <t>kr </t>
  </si>
  <si>
    <t> l</t>
  </si>
  <si>
    <t> k</t>
  </si>
  <si>
    <t>l</t>
  </si>
  <si>
    <t>k</t>
  </si>
  <si>
    <t>DFAN-MUT-215 </t>
  </si>
  <si>
    <t>Mérnöki fizika </t>
  </si>
  <si>
    <t>V</t>
  </si>
  <si>
    <t>DFAN-MUG-011 </t>
  </si>
  <si>
    <t>Mechanika I. </t>
  </si>
  <si>
    <t>DFAN-INF-001 </t>
  </si>
  <si>
    <t>Matematika I. </t>
  </si>
  <si>
    <t>DFAN-INF-010 </t>
  </si>
  <si>
    <t>Informatika </t>
  </si>
  <si>
    <t>F</t>
  </si>
  <si>
    <t>DFAN-TKT-003 </t>
  </si>
  <si>
    <t>Közgazdaságtan I. </t>
  </si>
  <si>
    <t>DFAN-TVV-337 </t>
  </si>
  <si>
    <t>Vállalatgazdaságtan II. </t>
  </si>
  <si>
    <t>DFMLN-TKK-</t>
  </si>
  <si>
    <t>Nyelvhasználati és kommunikációs kompetenciák</t>
  </si>
  <si>
    <t>A</t>
  </si>
  <si>
    <t>DFAN-MUT-411 </t>
  </si>
  <si>
    <t>Hő- és áramlástan </t>
  </si>
  <si>
    <t>DFAN-MUT-215</t>
  </si>
  <si>
    <t>DFAN-INF-001</t>
  </si>
  <si>
    <t>DFAN-MUA-001 </t>
  </si>
  <si>
    <t>Kémia és Anyagismeret </t>
  </si>
  <si>
    <t>DFAN-MUG-031 </t>
  </si>
  <si>
    <t>Gépszerkezettan I. </t>
  </si>
  <si>
    <t>DFAN-MUG-012 </t>
  </si>
  <si>
    <t>Mechanika II. </t>
  </si>
  <si>
    <t>DFAN-MUG-011</t>
  </si>
  <si>
    <t>DFAN-INF-002 </t>
  </si>
  <si>
    <t>Matematika II. </t>
  </si>
  <si>
    <t>DFMN-TKK-620</t>
  </si>
  <si>
    <t>Pszichológia I. (Általános és fejlődéslélektan)</t>
  </si>
  <si>
    <t>DFAN-MUG-032 </t>
  </si>
  <si>
    <t>Gépszerkezettan II. </t>
  </si>
  <si>
    <t>DFAN-MUG-021</t>
  </si>
  <si>
    <t>DFAN-MUG-031</t>
  </si>
  <si>
    <t>DFMN-TKK-730</t>
  </si>
  <si>
    <t>Pszichológia II. ( Társadalom-, személyiség- és neveléslélektan)</t>
  </si>
  <si>
    <t>DFAN-INF-003 </t>
  </si>
  <si>
    <t>Matematika III. </t>
  </si>
  <si>
    <t>DFAN-TVV-607 </t>
  </si>
  <si>
    <t>Menedzsment </t>
  </si>
  <si>
    <t>DFAN-MUA-003 </t>
  </si>
  <si>
    <t>Szerkezeti anyagok technológiája </t>
  </si>
  <si>
    <t>DFAN-MUA-001</t>
  </si>
  <si>
    <t>DFAN-MUG-013 </t>
  </si>
  <si>
    <t>Mechanika III. </t>
  </si>
  <si>
    <t>DFAN-INF-200 </t>
  </si>
  <si>
    <t>Villamosságtan </t>
  </si>
  <si>
    <t>DFAN-MUG-081 </t>
  </si>
  <si>
    <t>Általános géptan </t>
  </si>
  <si>
    <t>DFAN-MUT-411</t>
  </si>
  <si>
    <t>DFAN-MUG-071 </t>
  </si>
  <si>
    <t>Gépészeti méréstechnika </t>
  </si>
  <si>
    <t>DFAN-MUG-012</t>
  </si>
  <si>
    <t>DFAN-INF-003</t>
  </si>
  <si>
    <t>DFAN-MUG-041 </t>
  </si>
  <si>
    <t>Gyártástechnológia </t>
  </si>
  <si>
    <t>DFAN-MUG-032</t>
  </si>
  <si>
    <t>DFMN-TKK-640</t>
  </si>
  <si>
    <t>Neveléstan (Nevelés történeti és elméleti alapjai)</t>
  </si>
  <si>
    <t>DFAN-MUG-033 </t>
  </si>
  <si>
    <t>Gépszerkezettan III. </t>
  </si>
  <si>
    <t>DFAN-MUT-511 </t>
  </si>
  <si>
    <t>Környezetvédelem és energiagazdálkodás </t>
  </si>
  <si>
    <t>DFAN-MUG-043</t>
  </si>
  <si>
    <t>Gyártástervezés, CAM</t>
  </si>
  <si>
    <t>DFAN-MUG-041</t>
  </si>
  <si>
    <t>Választható szakmai tárgyak I.</t>
  </si>
  <si>
    <t>V/F</t>
  </si>
  <si>
    <t>DFAN-MUG-082 </t>
  </si>
  <si>
    <t>Géptan </t>
  </si>
  <si>
    <t>DFAN-MUG-081</t>
  </si>
  <si>
    <t>DFAN-INF-218 </t>
  </si>
  <si>
    <t>Villamos gépek </t>
  </si>
  <si>
    <t>DFMN-TKK-750</t>
  </si>
  <si>
    <t>Didaktika (Oktatáselmélet és szervezés)</t>
  </si>
  <si>
    <t>DFMN-TKK-660</t>
  </si>
  <si>
    <t>Oktatástechnológia (IKT,Digitális pedagógia)</t>
  </si>
  <si>
    <t>DFAN-TKK-661</t>
  </si>
  <si>
    <t>Szakmódszertan I. (Általános- és gépszerkezettan m.)</t>
  </si>
  <si>
    <t>DFAN-MUG-320</t>
  </si>
  <si>
    <t>Bevezetés a mechatronikába</t>
  </si>
  <si>
    <t>Választható szakmai tárgyak II.</t>
  </si>
  <si>
    <t>DFAN-MUG-034 </t>
  </si>
  <si>
    <t>Gépszerkezettan IV. </t>
  </si>
  <si>
    <t>DFAN-MUG-013</t>
  </si>
  <si>
    <t>DFAN-MUG-033</t>
  </si>
  <si>
    <t>DFAN-MUG-101 </t>
  </si>
  <si>
    <t>Irányítástechnika </t>
  </si>
  <si>
    <t>DFAN-INF-200</t>
  </si>
  <si>
    <t>DFMN-TKK-770</t>
  </si>
  <si>
    <t>Pedagógiai kutatásmódszertan</t>
  </si>
  <si>
    <t>DFAN-TKK-771</t>
  </si>
  <si>
    <t>Szakmódszertan II. (Anyag- és gyártásismeret m. )</t>
  </si>
  <si>
    <t>DFAN-MUG-321</t>
  </si>
  <si>
    <t>Mechatronika</t>
  </si>
  <si>
    <t>DFAN-MUG-322</t>
  </si>
  <si>
    <t>Szenzorok és aktuátorok</t>
  </si>
  <si>
    <t>DFML-MUA-003</t>
  </si>
  <si>
    <t>Korszerű anyag- és gyártástechnológiák</t>
  </si>
  <si>
    <t>DFAN-MUG-324</t>
  </si>
  <si>
    <t>Mechatronika projekt I</t>
  </si>
  <si>
    <t>DFAN-MUG-325</t>
  </si>
  <si>
    <t>Villamos hajtástechnika</t>
  </si>
  <si>
    <t>DFAN-I NF-218, DFAN-MUG-322</t>
  </si>
  <si>
    <t>DFAN-MUG-326</t>
  </si>
  <si>
    <t>Mechatronikai rendszerek programozása</t>
  </si>
  <si>
    <t>DFAN-MUG-328</t>
  </si>
  <si>
    <t>Mechatronika projekt II</t>
  </si>
  <si>
    <t>Választható pedagógia-pszichológia</t>
  </si>
  <si>
    <t>DFAN-MUG-902 </t>
  </si>
  <si>
    <t>Szakdolgozat (szakmai, közös BSc mérnök)</t>
  </si>
  <si>
    <t>DFMN-TKK-680</t>
  </si>
  <si>
    <t>Szakmódszertan III. (Szakmódszertan gyakorlatok)</t>
  </si>
  <si>
    <t>DFMN-TKK-790</t>
  </si>
  <si>
    <t>Összefüggő, egyéni iskolai gyakorlat I.</t>
  </si>
  <si>
    <t>DFMN-MUG-902</t>
  </si>
  <si>
    <t>DFMN-TKK-600</t>
  </si>
  <si>
    <t>Szeminárium (portfólió+módszertan)</t>
  </si>
  <si>
    <t>Összefüggő, egyéni iskolai gyakorlat II.</t>
  </si>
  <si>
    <t>DFMN-TKK-</t>
  </si>
  <si>
    <t>Heti EA, GY, L, Kredit</t>
  </si>
  <si>
    <t>Heti össz óra</t>
  </si>
  <si>
    <t>22 / 23</t>
  </si>
  <si>
    <t>Összkredit:</t>
  </si>
  <si>
    <t>Választható pedagógia - pszichológia tárgyak</t>
  </si>
  <si>
    <t>  l </t>
  </si>
  <si>
    <t>DFMN-TTA-150</t>
  </si>
  <si>
    <t>Andragógia</t>
  </si>
  <si>
    <t>DFMN-TKK-175</t>
  </si>
  <si>
    <t>Gazdaság és szakképzés</t>
  </si>
  <si>
    <t>DFMN-TTA-032</t>
  </si>
  <si>
    <t>Konfliktuskezelés</t>
  </si>
  <si>
    <t>DFMN-TKK-710</t>
  </si>
  <si>
    <t>Pedagógus pálya alapjai</t>
  </si>
  <si>
    <t>DFMN-TKK-042</t>
  </si>
  <si>
    <t>Minőségirányítás az oktatásban</t>
  </si>
  <si>
    <t>DFMN-TTA-130</t>
  </si>
  <si>
    <t>Elektronikus tanulás (Elektronikus tartalomfejlesztés)</t>
  </si>
  <si>
    <t>DFMN-TTA-020</t>
  </si>
  <si>
    <t>Tudásszint- és kompetenciamérés</t>
  </si>
  <si>
    <t>DFMN-</t>
  </si>
  <si>
    <t>oktató saját kurzusa, egyéb aktuális tárgy</t>
  </si>
  <si>
    <t>Szabadon választható</t>
  </si>
  <si>
    <t>Választható szakmai tárgyak I.</t>
  </si>
  <si>
    <t>DFAN-MUG-111</t>
  </si>
  <si>
    <t>Minőségirányítás</t>
  </si>
  <si>
    <t>DFAN-MUG-531</t>
  </si>
  <si>
    <t>Tribológia</t>
  </si>
  <si>
    <t>DFAN-MUT-411 DFAN-MUG-032</t>
  </si>
  <si>
    <t>DFAN-MUG-541</t>
  </si>
  <si>
    <t>Műszaki diagnosztika I.</t>
  </si>
  <si>
    <t>DFAN-INF-003 DFAN-MUG-013</t>
  </si>
  <si>
    <t>DFAN-MUG-901</t>
  </si>
  <si>
    <t>Szakmai gyakorlat</t>
  </si>
  <si>
    <t>nyári szünetben</t>
  </si>
  <si>
    <t>DFAN-MUG-042</t>
  </si>
  <si>
    <t>Hegesztés</t>
  </si>
  <si>
    <t>DFAN-MUG-021 </t>
  </si>
  <si>
    <t>CAD </t>
  </si>
  <si>
    <t>DFAN-MUG-542</t>
  </si>
  <si>
    <t>Műszaki diagnosztika II</t>
  </si>
  <si>
    <t>DFAN-MUG-082 DFAN-MUG-541</t>
  </si>
  <si>
    <t>DFAN-MUG-513</t>
  </si>
  <si>
    <t>Karbantartás tervezése és szervezése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</si>
</sst>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7"/>
  <sheetViews>
    <sheetView tabSelected="1" workbookViewId="0">
      <selection activeCell="A46" sqref="A46:A47"/>
    </sheetView>
  </sheetViews>
  <sheetFormatPr defaultRowHeight="15" x14ac:dyDescent="0.25"/>
  <cols>
    <col min="1" max="1" width="13.7109375" customWidth="1"/>
    <col min="2" max="2" width="22.85546875" customWidth="1"/>
    <col min="3" max="3" width="3.85546875" customWidth="1"/>
    <col min="4" max="4" width="3.7109375" customWidth="1"/>
    <col min="5" max="5" width="2.85546875" customWidth="1"/>
    <col min="6" max="6" width="3.42578125" customWidth="1"/>
    <col min="7" max="8" width="2.85546875" customWidth="1"/>
    <col min="9" max="9" width="3.42578125" customWidth="1"/>
    <col min="10" max="10" width="3.85546875" customWidth="1"/>
    <col min="11" max="11" width="4.140625" customWidth="1"/>
    <col min="12" max="12" width="3.28515625" customWidth="1"/>
    <col min="13" max="13" width="4.42578125" customWidth="1"/>
    <col min="14" max="14" width="2.85546875" customWidth="1"/>
    <col min="15" max="15" width="3" customWidth="1"/>
    <col min="16" max="16" width="3.7109375" customWidth="1"/>
    <col min="17" max="17" width="3.140625" customWidth="1"/>
    <col min="18" max="18" width="3" bestFit="1" customWidth="1"/>
    <col min="19" max="20" width="3.28515625" customWidth="1"/>
    <col min="21" max="21" width="2.5703125" customWidth="1"/>
    <col min="22" max="22" width="3.140625" customWidth="1"/>
    <col min="23" max="23" width="2.5703125" customWidth="1"/>
    <col min="24" max="24" width="3.28515625" customWidth="1"/>
    <col min="25" max="25" width="3.85546875" customWidth="1"/>
    <col min="26" max="26" width="3.5703125" customWidth="1"/>
    <col min="27" max="27" width="3.28515625" customWidth="1"/>
    <col min="28" max="28" width="2.85546875" customWidth="1"/>
    <col min="29" max="29" width="3.5703125" customWidth="1"/>
    <col min="30" max="30" width="4.7109375" customWidth="1"/>
    <col min="31" max="31" width="3.5703125" customWidth="1"/>
    <col min="32" max="32" width="3.140625" customWidth="1"/>
    <col min="33" max="33" width="3.7109375" customWidth="1"/>
    <col min="34" max="34" width="4.140625" customWidth="1"/>
    <col min="35" max="35" width="3.5703125" customWidth="1"/>
    <col min="36" max="36" width="3.140625" customWidth="1"/>
    <col min="37" max="37" width="3.42578125" customWidth="1"/>
    <col min="38" max="38" width="3.7109375" customWidth="1"/>
    <col min="39" max="39" width="2.7109375" customWidth="1"/>
    <col min="40" max="40" width="3" customWidth="1"/>
    <col min="41" max="41" width="3.140625" customWidth="1"/>
    <col min="42" max="42" width="3.42578125" customWidth="1"/>
    <col min="43" max="43" width="3.28515625" customWidth="1"/>
    <col min="44" max="44" width="2.5703125" customWidth="1"/>
    <col min="45" max="45" width="3.5703125" customWidth="1"/>
    <col min="46" max="46" width="3.140625" customWidth="1"/>
    <col min="47" max="47" width="2.85546875" customWidth="1"/>
    <col min="48" max="48" width="3.42578125" customWidth="1"/>
    <col min="49" max="49" width="2.42578125" customWidth="1"/>
    <col min="50" max="50" width="3.28515625" customWidth="1"/>
    <col min="51" max="51" width="3.140625" customWidth="1"/>
    <col min="52" max="52" width="3.42578125" customWidth="1"/>
    <col min="53" max="53" width="13" customWidth="1"/>
  </cols>
  <sheetData>
    <row r="1" spans="1:5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3"/>
    </row>
    <row r="3" spans="1:53" x14ac:dyDescent="0.25">
      <c r="A3" s="5" t="s">
        <v>1</v>
      </c>
      <c r="B3" s="5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  <c r="BA3" s="9" t="s">
        <v>4</v>
      </c>
    </row>
    <row r="4" spans="1:53" x14ac:dyDescent="0.25">
      <c r="A4" s="10"/>
      <c r="B4" s="10"/>
      <c r="C4" s="11">
        <v>1</v>
      </c>
      <c r="D4" s="12"/>
      <c r="E4" s="12"/>
      <c r="F4" s="12"/>
      <c r="G4" s="13"/>
      <c r="H4" s="11">
        <v>2</v>
      </c>
      <c r="I4" s="12"/>
      <c r="J4" s="12"/>
      <c r="K4" s="12"/>
      <c r="L4" s="13"/>
      <c r="M4" s="11">
        <v>3</v>
      </c>
      <c r="N4" s="12"/>
      <c r="O4" s="12"/>
      <c r="P4" s="12"/>
      <c r="Q4" s="13"/>
      <c r="R4" s="11">
        <v>4</v>
      </c>
      <c r="S4" s="12"/>
      <c r="T4" s="12"/>
      <c r="U4" s="12"/>
      <c r="V4" s="13"/>
      <c r="W4" s="11">
        <v>5</v>
      </c>
      <c r="X4" s="12"/>
      <c r="Y4" s="12"/>
      <c r="Z4" s="12"/>
      <c r="AA4" s="13"/>
      <c r="AB4" s="11">
        <v>6</v>
      </c>
      <c r="AC4" s="12"/>
      <c r="AD4" s="12"/>
      <c r="AE4" s="12"/>
      <c r="AF4" s="13"/>
      <c r="AG4" s="11">
        <v>7</v>
      </c>
      <c r="AH4" s="12"/>
      <c r="AI4" s="12"/>
      <c r="AJ4" s="12"/>
      <c r="AK4" s="13"/>
      <c r="AL4" s="11">
        <v>8</v>
      </c>
      <c r="AM4" s="12"/>
      <c r="AN4" s="12"/>
      <c r="AO4" s="12"/>
      <c r="AP4" s="13"/>
      <c r="AQ4" s="11">
        <v>9</v>
      </c>
      <c r="AR4" s="12"/>
      <c r="AS4" s="12"/>
      <c r="AT4" s="12"/>
      <c r="AU4" s="13"/>
      <c r="AV4" s="11">
        <v>10</v>
      </c>
      <c r="AW4" s="12"/>
      <c r="AX4" s="12"/>
      <c r="AY4" s="12"/>
      <c r="AZ4" s="13"/>
      <c r="BA4" s="14"/>
    </row>
    <row r="5" spans="1:53" ht="21" customHeight="1" x14ac:dyDescent="0.25">
      <c r="A5" s="15"/>
      <c r="B5" s="15"/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10</v>
      </c>
      <c r="M5" s="16" t="s">
        <v>5</v>
      </c>
      <c r="N5" s="16" t="s">
        <v>6</v>
      </c>
      <c r="O5" s="16" t="s">
        <v>7</v>
      </c>
      <c r="P5" s="16" t="s">
        <v>8</v>
      </c>
      <c r="Q5" s="16" t="s">
        <v>10</v>
      </c>
      <c r="R5" s="16" t="s">
        <v>5</v>
      </c>
      <c r="S5" s="16" t="s">
        <v>6</v>
      </c>
      <c r="T5" s="16" t="s">
        <v>7</v>
      </c>
      <c r="U5" s="16" t="s">
        <v>8</v>
      </c>
      <c r="V5" s="16" t="s">
        <v>10</v>
      </c>
      <c r="W5" s="16" t="s">
        <v>5</v>
      </c>
      <c r="X5" s="16" t="s">
        <v>6</v>
      </c>
      <c r="Y5" s="16" t="s">
        <v>7</v>
      </c>
      <c r="Z5" s="16" t="s">
        <v>8</v>
      </c>
      <c r="AA5" s="16" t="s">
        <v>11</v>
      </c>
      <c r="AB5" s="16" t="s">
        <v>5</v>
      </c>
      <c r="AC5" s="16" t="s">
        <v>6</v>
      </c>
      <c r="AD5" s="16" t="s">
        <v>7</v>
      </c>
      <c r="AE5" s="16" t="s">
        <v>8</v>
      </c>
      <c r="AF5" s="16" t="s">
        <v>11</v>
      </c>
      <c r="AG5" s="16" t="s">
        <v>5</v>
      </c>
      <c r="AH5" s="16" t="s">
        <v>6</v>
      </c>
      <c r="AI5" s="16" t="s">
        <v>12</v>
      </c>
      <c r="AJ5" s="16" t="s">
        <v>13</v>
      </c>
      <c r="AK5" s="16" t="s">
        <v>10</v>
      </c>
      <c r="AL5" s="16" t="s">
        <v>5</v>
      </c>
      <c r="AM5" s="16" t="s">
        <v>6</v>
      </c>
      <c r="AN5" s="16" t="s">
        <v>14</v>
      </c>
      <c r="AO5" s="16" t="s">
        <v>15</v>
      </c>
      <c r="AP5" s="16" t="s">
        <v>10</v>
      </c>
      <c r="AQ5" s="16" t="s">
        <v>5</v>
      </c>
      <c r="AR5" s="16" t="s">
        <v>6</v>
      </c>
      <c r="AS5" s="16" t="s">
        <v>14</v>
      </c>
      <c r="AT5" s="16" t="s">
        <v>15</v>
      </c>
      <c r="AU5" s="16" t="s">
        <v>10</v>
      </c>
      <c r="AV5" s="16" t="s">
        <v>5</v>
      </c>
      <c r="AW5" s="16" t="s">
        <v>6</v>
      </c>
      <c r="AX5" s="16" t="s">
        <v>14</v>
      </c>
      <c r="AY5" s="16" t="s">
        <v>15</v>
      </c>
      <c r="AZ5" s="16" t="s">
        <v>10</v>
      </c>
      <c r="BA5" s="14"/>
    </row>
    <row r="6" spans="1:53" ht="17.25" customHeight="1" x14ac:dyDescent="0.25">
      <c r="A6" s="17" t="s">
        <v>16</v>
      </c>
      <c r="B6" s="17" t="s">
        <v>17</v>
      </c>
      <c r="C6" s="18">
        <v>2</v>
      </c>
      <c r="D6" s="18">
        <v>2</v>
      </c>
      <c r="E6" s="18">
        <v>1</v>
      </c>
      <c r="F6" s="18" t="s">
        <v>18</v>
      </c>
      <c r="G6" s="18">
        <v>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53" ht="18" customHeight="1" x14ac:dyDescent="0.25">
      <c r="A7" s="17" t="s">
        <v>19</v>
      </c>
      <c r="B7" s="17" t="s">
        <v>20</v>
      </c>
      <c r="C7" s="18">
        <v>2</v>
      </c>
      <c r="D7" s="18">
        <v>3</v>
      </c>
      <c r="E7" s="18">
        <v>0</v>
      </c>
      <c r="F7" s="18" t="s">
        <v>18</v>
      </c>
      <c r="G7" s="18">
        <v>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53" ht="18.75" customHeight="1" x14ac:dyDescent="0.25">
      <c r="A8" s="17" t="s">
        <v>21</v>
      </c>
      <c r="B8" s="17" t="s">
        <v>22</v>
      </c>
      <c r="C8" s="18">
        <v>1</v>
      </c>
      <c r="D8" s="18">
        <v>3</v>
      </c>
      <c r="E8" s="18">
        <v>2</v>
      </c>
      <c r="F8" s="18" t="s">
        <v>18</v>
      </c>
      <c r="G8" s="18">
        <v>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53" ht="20.25" customHeight="1" x14ac:dyDescent="0.25">
      <c r="A9" s="17" t="s">
        <v>23</v>
      </c>
      <c r="B9" s="17" t="s">
        <v>24</v>
      </c>
      <c r="C9" s="18">
        <v>0</v>
      </c>
      <c r="D9" s="18">
        <v>0</v>
      </c>
      <c r="E9" s="18">
        <v>4</v>
      </c>
      <c r="F9" s="18" t="s">
        <v>25</v>
      </c>
      <c r="G9" s="18">
        <v>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53" ht="12.75" customHeight="1" x14ac:dyDescent="0.25">
      <c r="A10" s="17" t="s">
        <v>26</v>
      </c>
      <c r="B10" s="17" t="s">
        <v>27</v>
      </c>
      <c r="C10" s="18">
        <v>2</v>
      </c>
      <c r="D10" s="18">
        <v>1</v>
      </c>
      <c r="E10" s="18">
        <v>0</v>
      </c>
      <c r="F10" s="18" t="s">
        <v>18</v>
      </c>
      <c r="G10" s="18">
        <v>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53" ht="15" customHeight="1" x14ac:dyDescent="0.25">
      <c r="A11" s="17" t="s">
        <v>28</v>
      </c>
      <c r="B11" s="17" t="s">
        <v>29</v>
      </c>
      <c r="C11" s="18">
        <v>2</v>
      </c>
      <c r="D11" s="18">
        <v>1</v>
      </c>
      <c r="E11" s="18">
        <v>0</v>
      </c>
      <c r="F11" s="18" t="s">
        <v>25</v>
      </c>
      <c r="G11" s="18">
        <v>5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53" ht="36" customHeight="1" x14ac:dyDescent="0.25">
      <c r="A12" s="20" t="s">
        <v>30</v>
      </c>
      <c r="B12" s="20" t="s">
        <v>31</v>
      </c>
      <c r="C12" s="21">
        <v>0</v>
      </c>
      <c r="D12" s="21">
        <v>2</v>
      </c>
      <c r="E12" s="21">
        <v>0</v>
      </c>
      <c r="F12" s="21" t="s">
        <v>32</v>
      </c>
      <c r="G12" s="21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/>
    </row>
    <row r="13" spans="1:53" ht="21" customHeight="1" x14ac:dyDescent="0.25">
      <c r="A13" s="23" t="s">
        <v>33</v>
      </c>
      <c r="B13" s="23" t="s">
        <v>34</v>
      </c>
      <c r="C13" s="24"/>
      <c r="D13" s="24"/>
      <c r="E13" s="24"/>
      <c r="F13" s="24"/>
      <c r="G13" s="24"/>
      <c r="H13" s="24">
        <v>2</v>
      </c>
      <c r="I13" s="24">
        <v>1</v>
      </c>
      <c r="J13" s="24">
        <v>1</v>
      </c>
      <c r="K13" s="24" t="s">
        <v>18</v>
      </c>
      <c r="L13" s="24">
        <v>5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5" t="s">
        <v>35</v>
      </c>
    </row>
    <row r="14" spans="1:53" ht="12.75" customHeight="1" x14ac:dyDescent="0.25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9" t="s">
        <v>36</v>
      </c>
    </row>
    <row r="15" spans="1:53" ht="17.25" customHeight="1" x14ac:dyDescent="0.25">
      <c r="A15" s="17" t="s">
        <v>37</v>
      </c>
      <c r="B15" s="17" t="s">
        <v>38</v>
      </c>
      <c r="C15" s="18"/>
      <c r="D15" s="18"/>
      <c r="E15" s="18"/>
      <c r="F15" s="18"/>
      <c r="G15" s="18"/>
      <c r="H15" s="18">
        <v>2</v>
      </c>
      <c r="I15" s="18">
        <v>0</v>
      </c>
      <c r="J15" s="18">
        <v>1</v>
      </c>
      <c r="K15" s="18" t="s">
        <v>25</v>
      </c>
      <c r="L15" s="18">
        <v>5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53" ht="19.5" customHeight="1" x14ac:dyDescent="0.25">
      <c r="A16" s="17" t="s">
        <v>39</v>
      </c>
      <c r="B16" s="17" t="s">
        <v>40</v>
      </c>
      <c r="C16" s="18"/>
      <c r="D16" s="18"/>
      <c r="E16" s="18"/>
      <c r="F16" s="18"/>
      <c r="G16" s="18"/>
      <c r="H16" s="18">
        <v>2</v>
      </c>
      <c r="I16" s="18">
        <v>3</v>
      </c>
      <c r="J16" s="18">
        <v>0</v>
      </c>
      <c r="K16" s="18" t="s">
        <v>25</v>
      </c>
      <c r="L16" s="18">
        <v>5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 ht="16.5" customHeight="1" x14ac:dyDescent="0.25">
      <c r="A17" s="17" t="s">
        <v>41</v>
      </c>
      <c r="B17" s="17" t="s">
        <v>42</v>
      </c>
      <c r="C17" s="18"/>
      <c r="D17" s="18"/>
      <c r="E17" s="18"/>
      <c r="F17" s="18"/>
      <c r="G17" s="18"/>
      <c r="H17" s="18">
        <v>2</v>
      </c>
      <c r="I17" s="18">
        <v>2</v>
      </c>
      <c r="J17" s="18">
        <v>1</v>
      </c>
      <c r="K17" s="18" t="s">
        <v>18</v>
      </c>
      <c r="L17" s="18">
        <v>5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30" t="s">
        <v>43</v>
      </c>
    </row>
    <row r="18" spans="1:53" ht="13.5" customHeight="1" x14ac:dyDescent="0.25">
      <c r="A18" s="20" t="s">
        <v>44</v>
      </c>
      <c r="B18" s="20" t="s">
        <v>45</v>
      </c>
      <c r="C18" s="21"/>
      <c r="D18" s="21"/>
      <c r="E18" s="21"/>
      <c r="F18" s="21"/>
      <c r="G18" s="21"/>
      <c r="H18" s="21">
        <v>2</v>
      </c>
      <c r="I18" s="21">
        <v>2</v>
      </c>
      <c r="J18" s="21">
        <v>1</v>
      </c>
      <c r="K18" s="21" t="s">
        <v>25</v>
      </c>
      <c r="L18" s="21">
        <v>5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5" t="s">
        <v>36</v>
      </c>
    </row>
    <row r="19" spans="1:53" ht="29.25" customHeight="1" x14ac:dyDescent="0.25">
      <c r="A19" s="31" t="s">
        <v>46</v>
      </c>
      <c r="B19" s="32" t="s">
        <v>47</v>
      </c>
      <c r="C19" s="33"/>
      <c r="D19" s="33"/>
      <c r="E19" s="33"/>
      <c r="F19" s="33"/>
      <c r="G19" s="33"/>
      <c r="H19" s="34">
        <v>2</v>
      </c>
      <c r="I19" s="33">
        <v>1</v>
      </c>
      <c r="J19" s="33">
        <v>1</v>
      </c>
      <c r="K19" s="33" t="s">
        <v>18</v>
      </c>
      <c r="L19" s="33">
        <v>5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5"/>
    </row>
    <row r="20" spans="1:53" ht="21.75" customHeight="1" x14ac:dyDescent="0.25">
      <c r="A20" s="26" t="s">
        <v>48</v>
      </c>
      <c r="B20" s="26" t="s">
        <v>49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>
        <v>2</v>
      </c>
      <c r="N20" s="27">
        <v>1</v>
      </c>
      <c r="O20" s="27">
        <v>1</v>
      </c>
      <c r="P20" s="27" t="s">
        <v>25</v>
      </c>
      <c r="Q20" s="27">
        <v>5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9" t="s">
        <v>43</v>
      </c>
    </row>
    <row r="21" spans="1:53" ht="4.5" hidden="1" customHeight="1" x14ac:dyDescent="0.2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 t="s">
        <v>50</v>
      </c>
    </row>
    <row r="22" spans="1:53" ht="25.5" hidden="1" x14ac:dyDescent="0.25">
      <c r="A22" s="26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 t="s">
        <v>51</v>
      </c>
    </row>
    <row r="23" spans="1:53" ht="44.25" customHeight="1" x14ac:dyDescent="0.25">
      <c r="A23" s="31" t="s">
        <v>52</v>
      </c>
      <c r="B23" s="32" t="s">
        <v>53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>
        <v>2</v>
      </c>
      <c r="N23" s="34">
        <v>2</v>
      </c>
      <c r="O23" s="34">
        <v>1</v>
      </c>
      <c r="P23" s="34" t="s">
        <v>18</v>
      </c>
      <c r="Q23" s="34">
        <v>5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5"/>
    </row>
    <row r="24" spans="1:53" ht="14.25" customHeight="1" x14ac:dyDescent="0.25">
      <c r="A24" s="36" t="s">
        <v>54</v>
      </c>
      <c r="B24" s="36" t="s">
        <v>55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>
        <v>1</v>
      </c>
      <c r="N24" s="37">
        <v>1</v>
      </c>
      <c r="O24" s="37">
        <v>1</v>
      </c>
      <c r="P24" s="37" t="s">
        <v>25</v>
      </c>
      <c r="Q24" s="37">
        <v>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8" t="s">
        <v>36</v>
      </c>
    </row>
    <row r="25" spans="1:53" ht="12" customHeight="1" x14ac:dyDescent="0.25">
      <c r="A25" s="17" t="s">
        <v>56</v>
      </c>
      <c r="B25" s="17" t="s">
        <v>57</v>
      </c>
      <c r="C25" s="18"/>
      <c r="D25" s="18"/>
      <c r="E25" s="18"/>
      <c r="F25" s="18"/>
      <c r="G25" s="18"/>
      <c r="H25" s="18"/>
      <c r="I25" s="18"/>
      <c r="J25" s="18"/>
      <c r="K25" s="18"/>
      <c r="L25" s="39"/>
      <c r="M25" s="18">
        <v>1</v>
      </c>
      <c r="N25" s="18">
        <v>2</v>
      </c>
      <c r="O25" s="18">
        <v>0</v>
      </c>
      <c r="P25" s="18" t="s">
        <v>25</v>
      </c>
      <c r="Q25" s="18">
        <v>5</v>
      </c>
      <c r="R25" s="40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1"/>
      <c r="AH25" s="21"/>
      <c r="AI25" s="21"/>
      <c r="AJ25" s="21"/>
      <c r="AK25" s="21"/>
      <c r="AL25" s="21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28.5" customHeight="1" x14ac:dyDescent="0.25">
      <c r="A26" s="17" t="s">
        <v>58</v>
      </c>
      <c r="B26" s="17" t="s">
        <v>59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>
        <v>2</v>
      </c>
      <c r="N26" s="18">
        <v>0</v>
      </c>
      <c r="O26" s="18">
        <v>2</v>
      </c>
      <c r="P26" s="18" t="s">
        <v>25</v>
      </c>
      <c r="Q26" s="18">
        <v>5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30" t="s">
        <v>60</v>
      </c>
    </row>
    <row r="27" spans="1:53" ht="15.75" customHeight="1" x14ac:dyDescent="0.25">
      <c r="A27" s="17" t="s">
        <v>61</v>
      </c>
      <c r="B27" s="17" t="s">
        <v>62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2</v>
      </c>
      <c r="N27" s="18">
        <v>2</v>
      </c>
      <c r="O27" s="18">
        <v>0</v>
      </c>
      <c r="P27" s="18" t="s">
        <v>18</v>
      </c>
      <c r="Q27" s="18">
        <v>5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30" t="s">
        <v>43</v>
      </c>
    </row>
    <row r="28" spans="1:53" ht="14.25" customHeight="1" x14ac:dyDescent="0.25">
      <c r="A28" s="17" t="s">
        <v>63</v>
      </c>
      <c r="B28" s="17" t="s">
        <v>64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v>2</v>
      </c>
      <c r="S28" s="18">
        <v>2</v>
      </c>
      <c r="T28" s="18">
        <v>1</v>
      </c>
      <c r="U28" s="18" t="s">
        <v>25</v>
      </c>
      <c r="V28" s="18">
        <v>5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8" customHeight="1" x14ac:dyDescent="0.25">
      <c r="A29" s="17" t="s">
        <v>65</v>
      </c>
      <c r="B29" s="17" t="s">
        <v>66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v>2</v>
      </c>
      <c r="S29" s="18">
        <v>0</v>
      </c>
      <c r="T29" s="18">
        <v>2</v>
      </c>
      <c r="U29" s="18" t="s">
        <v>25</v>
      </c>
      <c r="V29" s="18">
        <v>5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30" t="s">
        <v>67</v>
      </c>
    </row>
    <row r="30" spans="1:53" ht="25.5" x14ac:dyDescent="0.25">
      <c r="A30" s="23" t="s">
        <v>68</v>
      </c>
      <c r="B30" s="23" t="s">
        <v>69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v>2</v>
      </c>
      <c r="S30" s="24">
        <v>0</v>
      </c>
      <c r="T30" s="24">
        <v>1</v>
      </c>
      <c r="U30" s="24" t="s">
        <v>25</v>
      </c>
      <c r="V30" s="24">
        <v>5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5" t="s">
        <v>70</v>
      </c>
    </row>
    <row r="31" spans="1:53" ht="9" customHeight="1" x14ac:dyDescent="0.25">
      <c r="A31" s="41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 t="s">
        <v>71</v>
      </c>
    </row>
    <row r="32" spans="1:53" ht="25.5" x14ac:dyDescent="0.25">
      <c r="A32" s="26" t="s">
        <v>72</v>
      </c>
      <c r="B32" s="26" t="s">
        <v>73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4">
        <v>2</v>
      </c>
      <c r="S32" s="24">
        <v>2</v>
      </c>
      <c r="T32" s="24">
        <v>1</v>
      </c>
      <c r="U32" s="24" t="s">
        <v>18</v>
      </c>
      <c r="V32" s="24">
        <v>5</v>
      </c>
      <c r="W32" s="24"/>
      <c r="X32" s="24"/>
      <c r="Y32" s="24"/>
      <c r="Z32" s="24"/>
      <c r="AA32" s="24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9" t="s">
        <v>70</v>
      </c>
    </row>
    <row r="33" spans="1:53" ht="17.25" customHeight="1" x14ac:dyDescent="0.25">
      <c r="A33" s="41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8" t="s">
        <v>74</v>
      </c>
    </row>
    <row r="34" spans="1:53" x14ac:dyDescent="0.25">
      <c r="A34" s="31" t="s">
        <v>75</v>
      </c>
      <c r="B34" s="31" t="s">
        <v>76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>
        <v>2</v>
      </c>
      <c r="S34" s="34">
        <v>2</v>
      </c>
      <c r="T34" s="34">
        <v>1</v>
      </c>
      <c r="U34" s="34" t="s">
        <v>18</v>
      </c>
      <c r="V34" s="34">
        <v>5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43"/>
    </row>
    <row r="35" spans="1:53" ht="25.5" x14ac:dyDescent="0.25">
      <c r="A35" s="36" t="s">
        <v>77</v>
      </c>
      <c r="B35" s="36" t="s">
        <v>78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28"/>
      <c r="N35" s="28"/>
      <c r="O35" s="28"/>
      <c r="P35" s="28"/>
      <c r="Q35" s="28"/>
      <c r="R35" s="37">
        <v>2</v>
      </c>
      <c r="S35" s="37">
        <v>2</v>
      </c>
      <c r="T35" s="37">
        <v>0</v>
      </c>
      <c r="U35" s="37" t="s">
        <v>25</v>
      </c>
      <c r="V35" s="37">
        <v>5</v>
      </c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 t="s">
        <v>51</v>
      </c>
    </row>
    <row r="36" spans="1:53" ht="41.25" customHeight="1" x14ac:dyDescent="0.25">
      <c r="A36" s="17" t="s">
        <v>79</v>
      </c>
      <c r="B36" s="17" t="s">
        <v>80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>
        <v>2</v>
      </c>
      <c r="X36" s="18">
        <v>2</v>
      </c>
      <c r="Y36" s="18">
        <v>1</v>
      </c>
      <c r="Z36" s="18" t="s">
        <v>25</v>
      </c>
      <c r="AA36" s="18">
        <v>5</v>
      </c>
      <c r="AB36" s="18"/>
      <c r="AC36" s="18"/>
      <c r="AD36" s="18"/>
      <c r="AE36" s="18"/>
      <c r="AF36" s="39"/>
      <c r="AG36" s="44"/>
      <c r="AH36" s="44"/>
      <c r="AI36" s="44"/>
      <c r="AJ36" s="44"/>
      <c r="AK36" s="44"/>
      <c r="AL36" s="45"/>
      <c r="AM36" s="40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25.5" customHeight="1" x14ac:dyDescent="0.25">
      <c r="A37" s="17" t="s">
        <v>81</v>
      </c>
      <c r="B37" s="17" t="s">
        <v>82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>
        <v>2</v>
      </c>
      <c r="X37" s="18">
        <v>1</v>
      </c>
      <c r="Y37" s="18">
        <v>1</v>
      </c>
      <c r="Z37" s="18" t="s">
        <v>25</v>
      </c>
      <c r="AA37" s="18">
        <v>5</v>
      </c>
      <c r="AB37" s="18"/>
      <c r="AC37" s="18"/>
      <c r="AD37" s="18"/>
      <c r="AE37" s="18"/>
      <c r="AF37" s="39"/>
      <c r="AG37" s="44"/>
      <c r="AH37" s="44"/>
      <c r="AI37" s="44"/>
      <c r="AJ37" s="44"/>
      <c r="AK37" s="44"/>
      <c r="AL37" s="45"/>
      <c r="AM37" s="40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30" t="s">
        <v>83</v>
      </c>
    </row>
    <row r="38" spans="1:53" ht="26.25" customHeight="1" x14ac:dyDescent="0.25">
      <c r="A38" s="17"/>
      <c r="B38" s="17" t="s">
        <v>84</v>
      </c>
      <c r="C38" s="18"/>
      <c r="D38" s="18"/>
      <c r="E38" s="18"/>
      <c r="F38" s="18"/>
      <c r="G38" s="18"/>
      <c r="H38" s="18"/>
      <c r="I38" s="18"/>
      <c r="J38" s="18"/>
      <c r="K38" s="18"/>
      <c r="L38" s="39"/>
      <c r="M38" s="44"/>
      <c r="N38" s="44"/>
      <c r="O38" s="44"/>
      <c r="P38" s="44"/>
      <c r="Q38" s="44"/>
      <c r="R38" s="40"/>
      <c r="S38" s="18"/>
      <c r="T38" s="18"/>
      <c r="U38" s="18"/>
      <c r="V38" s="18"/>
      <c r="W38" s="18"/>
      <c r="X38" s="18"/>
      <c r="Y38" s="18"/>
      <c r="Z38" s="18" t="s">
        <v>85</v>
      </c>
      <c r="AA38" s="18">
        <v>5</v>
      </c>
      <c r="AB38" s="18"/>
      <c r="AC38" s="18"/>
      <c r="AD38" s="18"/>
      <c r="AE38" s="18"/>
      <c r="AF38" s="18"/>
      <c r="AG38" s="37"/>
      <c r="AH38" s="37"/>
      <c r="AI38" s="37"/>
      <c r="AJ38" s="37"/>
      <c r="AK38" s="37"/>
      <c r="AL38" s="37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5.75" customHeight="1" x14ac:dyDescent="0.25">
      <c r="A39" s="17" t="s">
        <v>86</v>
      </c>
      <c r="B39" s="17" t="s">
        <v>87</v>
      </c>
      <c r="C39" s="18"/>
      <c r="D39" s="18"/>
      <c r="E39" s="18"/>
      <c r="F39" s="18"/>
      <c r="G39" s="18"/>
      <c r="H39" s="18"/>
      <c r="I39" s="18"/>
      <c r="J39" s="18"/>
      <c r="K39" s="18"/>
      <c r="L39" s="39"/>
      <c r="M39" s="45"/>
      <c r="N39" s="45"/>
      <c r="O39" s="45"/>
      <c r="P39" s="45"/>
      <c r="Q39" s="45"/>
      <c r="R39" s="40"/>
      <c r="S39" s="18"/>
      <c r="T39" s="18"/>
      <c r="U39" s="18"/>
      <c r="V39" s="18"/>
      <c r="W39" s="18">
        <v>2</v>
      </c>
      <c r="X39" s="18">
        <v>1</v>
      </c>
      <c r="Y39" s="18">
        <v>1</v>
      </c>
      <c r="Z39" s="18" t="s">
        <v>18</v>
      </c>
      <c r="AA39" s="18">
        <v>5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30" t="s">
        <v>88</v>
      </c>
    </row>
    <row r="40" spans="1:53" ht="16.5" customHeight="1" x14ac:dyDescent="0.25">
      <c r="A40" s="20" t="s">
        <v>89</v>
      </c>
      <c r="B40" s="20" t="s">
        <v>90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8"/>
      <c r="N40" s="28"/>
      <c r="O40" s="28"/>
      <c r="P40" s="28"/>
      <c r="Q40" s="28"/>
      <c r="R40" s="21"/>
      <c r="S40" s="21"/>
      <c r="T40" s="21"/>
      <c r="U40" s="21"/>
      <c r="V40" s="21"/>
      <c r="W40" s="21">
        <v>2</v>
      </c>
      <c r="X40" s="21">
        <v>1</v>
      </c>
      <c r="Y40" s="21">
        <v>1</v>
      </c>
      <c r="Z40" s="21" t="s">
        <v>25</v>
      </c>
      <c r="AA40" s="21">
        <v>5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2"/>
    </row>
    <row r="41" spans="1:53" ht="34.5" customHeight="1" x14ac:dyDescent="0.25">
      <c r="A41" s="31" t="s">
        <v>91</v>
      </c>
      <c r="B41" s="32" t="s">
        <v>92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>
        <v>2</v>
      </c>
      <c r="X41" s="34">
        <v>2</v>
      </c>
      <c r="Y41" s="34">
        <v>1</v>
      </c>
      <c r="Z41" s="34" t="s">
        <v>18</v>
      </c>
      <c r="AA41" s="34">
        <v>5</v>
      </c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43"/>
    </row>
    <row r="42" spans="1:53" ht="45" customHeight="1" x14ac:dyDescent="0.25">
      <c r="A42" s="31" t="s">
        <v>93</v>
      </c>
      <c r="B42" s="32" t="s">
        <v>94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>
        <v>1</v>
      </c>
      <c r="AC42" s="34">
        <v>1</v>
      </c>
      <c r="AD42" s="34">
        <v>2</v>
      </c>
      <c r="AE42" s="34" t="s">
        <v>25</v>
      </c>
      <c r="AF42" s="34">
        <v>5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43"/>
    </row>
    <row r="43" spans="1:53" ht="38.25" x14ac:dyDescent="0.25">
      <c r="A43" s="46" t="s">
        <v>95</v>
      </c>
      <c r="B43" s="104" t="s">
        <v>96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>
        <v>1</v>
      </c>
      <c r="AC43" s="47">
        <v>2</v>
      </c>
      <c r="AD43" s="47">
        <v>1</v>
      </c>
      <c r="AE43" s="47" t="s">
        <v>25</v>
      </c>
      <c r="AF43" s="47">
        <v>5</v>
      </c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8" t="s">
        <v>91</v>
      </c>
    </row>
    <row r="44" spans="1:53" x14ac:dyDescent="0.25">
      <c r="A44" s="31" t="s">
        <v>97</v>
      </c>
      <c r="B44" s="31" t="s">
        <v>98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>
        <v>2</v>
      </c>
      <c r="AC44" s="47">
        <v>0</v>
      </c>
      <c r="AD44" s="47">
        <v>1</v>
      </c>
      <c r="AE44" s="47" t="s">
        <v>25</v>
      </c>
      <c r="AF44" s="47">
        <v>5</v>
      </c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8" t="s">
        <v>35</v>
      </c>
    </row>
    <row r="45" spans="1:53" ht="32.25" customHeight="1" x14ac:dyDescent="0.25">
      <c r="A45" s="32"/>
      <c r="B45" s="32" t="s">
        <v>99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 t="s">
        <v>85</v>
      </c>
      <c r="AF45" s="45">
        <v>5</v>
      </c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9"/>
    </row>
    <row r="46" spans="1:53" ht="25.5" x14ac:dyDescent="0.25">
      <c r="A46" s="23" t="s">
        <v>100</v>
      </c>
      <c r="B46" s="23" t="s">
        <v>101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>
        <v>2</v>
      </c>
      <c r="AC46" s="24">
        <v>1</v>
      </c>
      <c r="AD46" s="24">
        <v>1</v>
      </c>
      <c r="AE46" s="24" t="s">
        <v>18</v>
      </c>
      <c r="AF46" s="24">
        <v>5</v>
      </c>
      <c r="AG46" s="24"/>
      <c r="AH46" s="24"/>
      <c r="AI46" s="24"/>
      <c r="AJ46" s="24"/>
      <c r="AK46" s="24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5" t="s">
        <v>102</v>
      </c>
    </row>
    <row r="47" spans="1:53" ht="12.75" customHeight="1" x14ac:dyDescent="0.25">
      <c r="A47" s="41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8" t="s">
        <v>103</v>
      </c>
    </row>
    <row r="48" spans="1:53" ht="25.5" x14ac:dyDescent="0.25">
      <c r="A48" s="23" t="s">
        <v>104</v>
      </c>
      <c r="B48" s="23" t="s">
        <v>105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>
        <v>2</v>
      </c>
      <c r="AC48" s="24">
        <v>1</v>
      </c>
      <c r="AD48" s="24">
        <v>1</v>
      </c>
      <c r="AE48" s="24" t="s">
        <v>18</v>
      </c>
      <c r="AF48" s="24">
        <v>5</v>
      </c>
      <c r="AG48" s="24"/>
      <c r="AH48" s="24"/>
      <c r="AI48" s="24"/>
      <c r="AJ48" s="24"/>
      <c r="AK48" s="24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5" t="s">
        <v>106</v>
      </c>
    </row>
    <row r="49" spans="1:53" ht="14.25" customHeight="1" x14ac:dyDescent="0.25">
      <c r="A49" s="41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8" t="s">
        <v>71</v>
      </c>
    </row>
    <row r="50" spans="1:53" ht="34.5" customHeight="1" x14ac:dyDescent="0.25">
      <c r="A50" s="17" t="s">
        <v>107</v>
      </c>
      <c r="B50" s="17" t="s">
        <v>108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>
        <v>2</v>
      </c>
      <c r="AH50" s="18">
        <v>2</v>
      </c>
      <c r="AI50" s="18">
        <v>1</v>
      </c>
      <c r="AJ50" s="18" t="s">
        <v>18</v>
      </c>
      <c r="AK50" s="18">
        <v>5</v>
      </c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 ht="31.5" customHeight="1" x14ac:dyDescent="0.25">
      <c r="A51" s="17" t="s">
        <v>109</v>
      </c>
      <c r="B51" s="17" t="s">
        <v>110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>
        <v>1</v>
      </c>
      <c r="AH51" s="18">
        <v>2</v>
      </c>
      <c r="AI51" s="18">
        <v>1</v>
      </c>
      <c r="AJ51" s="18" t="s">
        <v>25</v>
      </c>
      <c r="AK51" s="18">
        <v>5</v>
      </c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 ht="25.5" x14ac:dyDescent="0.25">
      <c r="A52" s="17" t="s">
        <v>111</v>
      </c>
      <c r="B52" s="17" t="s">
        <v>112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39"/>
      <c r="W52" s="33"/>
      <c r="X52" s="33"/>
      <c r="Y52" s="33"/>
      <c r="Z52" s="33"/>
      <c r="AA52" s="33"/>
      <c r="AB52" s="45"/>
      <c r="AC52" s="45"/>
      <c r="AD52" s="45"/>
      <c r="AE52" s="45"/>
      <c r="AF52" s="45"/>
      <c r="AG52" s="40">
        <v>2</v>
      </c>
      <c r="AH52" s="18">
        <v>0</v>
      </c>
      <c r="AI52" s="18">
        <v>2</v>
      </c>
      <c r="AJ52" s="18" t="s">
        <v>25</v>
      </c>
      <c r="AK52" s="18">
        <v>5</v>
      </c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30" t="s">
        <v>97</v>
      </c>
    </row>
    <row r="53" spans="1:53" ht="25.5" customHeight="1" x14ac:dyDescent="0.25">
      <c r="A53" s="17" t="s">
        <v>113</v>
      </c>
      <c r="B53" s="17" t="s">
        <v>114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39"/>
      <c r="W53" s="33"/>
      <c r="X53" s="33"/>
      <c r="Y53" s="33"/>
      <c r="Z53" s="33"/>
      <c r="AA53" s="33"/>
      <c r="AB53" s="45"/>
      <c r="AC53" s="45"/>
      <c r="AD53" s="45"/>
      <c r="AE53" s="45"/>
      <c r="AF53" s="45"/>
      <c r="AG53" s="40">
        <v>2</v>
      </c>
      <c r="AH53" s="18">
        <v>0</v>
      </c>
      <c r="AI53" s="18">
        <v>1</v>
      </c>
      <c r="AJ53" s="18" t="s">
        <v>25</v>
      </c>
      <c r="AK53" s="18">
        <v>5</v>
      </c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30" t="s">
        <v>97</v>
      </c>
    </row>
    <row r="54" spans="1:53" ht="25.5" customHeight="1" x14ac:dyDescent="0.25">
      <c r="A54" s="17" t="s">
        <v>115</v>
      </c>
      <c r="B54" s="17" t="s">
        <v>116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9"/>
      <c r="W54" s="33"/>
      <c r="X54" s="33"/>
      <c r="Y54" s="33"/>
      <c r="Z54" s="33"/>
      <c r="AA54" s="33"/>
      <c r="AB54" s="45"/>
      <c r="AC54" s="45"/>
      <c r="AD54" s="45"/>
      <c r="AE54" s="45"/>
      <c r="AF54" s="45"/>
      <c r="AG54" s="40">
        <v>2</v>
      </c>
      <c r="AH54" s="18">
        <v>0</v>
      </c>
      <c r="AI54" s="18">
        <v>2</v>
      </c>
      <c r="AJ54" s="18" t="s">
        <v>18</v>
      </c>
      <c r="AK54" s="18">
        <v>5</v>
      </c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30"/>
    </row>
    <row r="55" spans="1:53" ht="27.75" customHeight="1" x14ac:dyDescent="0.25">
      <c r="A55" s="17" t="s">
        <v>117</v>
      </c>
      <c r="B55" s="17" t="s">
        <v>118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39"/>
      <c r="W55" s="33"/>
      <c r="X55" s="33"/>
      <c r="Y55" s="33"/>
      <c r="Z55" s="33"/>
      <c r="AA55" s="33"/>
      <c r="AB55" s="45"/>
      <c r="AC55" s="45"/>
      <c r="AD55" s="45"/>
      <c r="AE55" s="45"/>
      <c r="AF55" s="45"/>
      <c r="AG55" s="40">
        <v>0</v>
      </c>
      <c r="AH55" s="18">
        <v>1</v>
      </c>
      <c r="AI55" s="18">
        <v>3</v>
      </c>
      <c r="AJ55" s="18" t="s">
        <v>25</v>
      </c>
      <c r="AK55" s="18">
        <v>5</v>
      </c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30" t="s">
        <v>97</v>
      </c>
    </row>
    <row r="56" spans="1:53" ht="21" customHeight="1" x14ac:dyDescent="0.25">
      <c r="A56" s="17" t="s">
        <v>119</v>
      </c>
      <c r="B56" s="17" t="s">
        <v>120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9"/>
      <c r="W56" s="45"/>
      <c r="X56" s="45"/>
      <c r="Y56" s="45"/>
      <c r="Z56" s="45"/>
      <c r="AA56" s="45"/>
      <c r="AB56" s="33"/>
      <c r="AC56" s="33"/>
      <c r="AD56" s="33"/>
      <c r="AE56" s="33"/>
      <c r="AF56" s="33"/>
      <c r="AG56" s="40"/>
      <c r="AH56" s="18"/>
      <c r="AI56" s="18"/>
      <c r="AJ56" s="18"/>
      <c r="AK56" s="18"/>
      <c r="AL56" s="18">
        <v>3</v>
      </c>
      <c r="AM56" s="18">
        <v>0</v>
      </c>
      <c r="AN56" s="18">
        <v>1</v>
      </c>
      <c r="AO56" s="18" t="s">
        <v>25</v>
      </c>
      <c r="AP56" s="18">
        <v>5</v>
      </c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30" t="s">
        <v>121</v>
      </c>
    </row>
    <row r="57" spans="1:53" ht="27.75" customHeight="1" x14ac:dyDescent="0.25">
      <c r="A57" s="17" t="s">
        <v>122</v>
      </c>
      <c r="B57" s="17" t="s">
        <v>123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39"/>
      <c r="W57" s="45"/>
      <c r="X57" s="45"/>
      <c r="Y57" s="45"/>
      <c r="Z57" s="45"/>
      <c r="AA57" s="45"/>
      <c r="AB57" s="33"/>
      <c r="AC57" s="33"/>
      <c r="AD57" s="33"/>
      <c r="AE57" s="33"/>
      <c r="AF57" s="33"/>
      <c r="AG57" s="40"/>
      <c r="AH57" s="18"/>
      <c r="AI57" s="18"/>
      <c r="AJ57" s="21"/>
      <c r="AK57" s="21"/>
      <c r="AL57" s="21">
        <v>0</v>
      </c>
      <c r="AM57" s="21">
        <v>0</v>
      </c>
      <c r="AN57" s="21">
        <v>4</v>
      </c>
      <c r="AO57" s="21" t="s">
        <v>25</v>
      </c>
      <c r="AP57" s="21">
        <v>5</v>
      </c>
      <c r="AQ57" s="21"/>
      <c r="AR57" s="18"/>
      <c r="AS57" s="18"/>
      <c r="AT57" s="18"/>
      <c r="AU57" s="18"/>
      <c r="AV57" s="18"/>
      <c r="AW57" s="18"/>
      <c r="AX57" s="18"/>
      <c r="AY57" s="18"/>
      <c r="AZ57" s="18"/>
      <c r="BA57" s="30" t="s">
        <v>111</v>
      </c>
    </row>
    <row r="58" spans="1:53" ht="28.5" customHeight="1" x14ac:dyDescent="0.25">
      <c r="A58" s="17" t="s">
        <v>124</v>
      </c>
      <c r="B58" s="17" t="s">
        <v>125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39"/>
      <c r="W58" s="45"/>
      <c r="X58" s="45"/>
      <c r="Y58" s="45"/>
      <c r="Z58" s="45"/>
      <c r="AA58" s="45"/>
      <c r="AB58" s="33"/>
      <c r="AC58" s="33"/>
      <c r="AD58" s="33"/>
      <c r="AE58" s="33"/>
      <c r="AF58" s="33"/>
      <c r="AG58" s="40"/>
      <c r="AH58" s="18"/>
      <c r="AI58" s="39"/>
      <c r="AJ58" s="45"/>
      <c r="AK58" s="45"/>
      <c r="AL58" s="45">
        <v>0</v>
      </c>
      <c r="AM58" s="45">
        <v>1</v>
      </c>
      <c r="AN58" s="45">
        <v>2</v>
      </c>
      <c r="AO58" s="45" t="s">
        <v>25</v>
      </c>
      <c r="AP58" s="45">
        <v>5</v>
      </c>
      <c r="AQ58" s="45"/>
      <c r="AR58" s="40"/>
      <c r="AS58" s="18"/>
      <c r="AT58" s="18"/>
      <c r="AU58" s="18"/>
      <c r="AV58" s="18"/>
      <c r="AW58" s="18"/>
      <c r="AX58" s="18"/>
      <c r="AY58" s="18"/>
      <c r="AZ58" s="18"/>
      <c r="BA58" s="30" t="s">
        <v>117</v>
      </c>
    </row>
    <row r="59" spans="1:53" ht="25.5" customHeight="1" x14ac:dyDescent="0.25">
      <c r="A59" s="20"/>
      <c r="B59" s="20" t="s">
        <v>126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50"/>
      <c r="W59" s="51"/>
      <c r="X59" s="51"/>
      <c r="Y59" s="51"/>
      <c r="Z59" s="51"/>
      <c r="AA59" s="51"/>
      <c r="AB59" s="52"/>
      <c r="AC59" s="52"/>
      <c r="AD59" s="52"/>
      <c r="AE59" s="52"/>
      <c r="AF59" s="52"/>
      <c r="AG59" s="53"/>
      <c r="AH59" s="21"/>
      <c r="AI59" s="50"/>
      <c r="AJ59" s="45"/>
      <c r="AK59" s="45"/>
      <c r="AL59" s="45"/>
      <c r="AM59" s="45"/>
      <c r="AN59" s="45"/>
      <c r="AO59" s="45" t="s">
        <v>85</v>
      </c>
      <c r="AP59" s="45">
        <v>5</v>
      </c>
      <c r="AQ59" s="45"/>
      <c r="AR59" s="53"/>
      <c r="AS59" s="21"/>
      <c r="AT59" s="21"/>
      <c r="AU59" s="21"/>
      <c r="AV59" s="21"/>
      <c r="AW59" s="21"/>
      <c r="AX59" s="21"/>
      <c r="AY59" s="21"/>
      <c r="AZ59" s="21"/>
      <c r="BA59" s="22"/>
    </row>
    <row r="60" spans="1:53" ht="32.25" customHeight="1" x14ac:dyDescent="0.25">
      <c r="A60" s="17" t="s">
        <v>127</v>
      </c>
      <c r="B60" s="17" t="s">
        <v>128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33"/>
      <c r="AC60" s="33"/>
      <c r="AD60" s="33"/>
      <c r="AE60" s="33"/>
      <c r="AF60" s="33"/>
      <c r="AG60" s="45"/>
      <c r="AH60" s="45"/>
      <c r="AI60" s="54"/>
      <c r="AJ60" s="45"/>
      <c r="AK60" s="45"/>
      <c r="AL60" s="45">
        <v>0</v>
      </c>
      <c r="AM60" s="45">
        <v>2</v>
      </c>
      <c r="AN60" s="45">
        <v>0</v>
      </c>
      <c r="AO60" s="45" t="s">
        <v>32</v>
      </c>
      <c r="AP60" s="45">
        <v>5</v>
      </c>
      <c r="AQ60" s="45"/>
      <c r="AR60" s="55"/>
      <c r="AS60" s="45"/>
      <c r="AT60" s="45"/>
      <c r="AU60" s="45"/>
      <c r="AV60" s="45"/>
      <c r="AW60" s="45"/>
      <c r="AX60" s="45"/>
      <c r="AY60" s="45"/>
      <c r="AZ60" s="45"/>
      <c r="BA60" s="49"/>
    </row>
    <row r="61" spans="1:53" ht="38.25" customHeight="1" x14ac:dyDescent="0.25">
      <c r="A61" s="36" t="s">
        <v>129</v>
      </c>
      <c r="B61" s="36" t="s">
        <v>130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56"/>
      <c r="AJ61" s="45"/>
      <c r="AK61" s="45"/>
      <c r="AL61" s="45">
        <v>0</v>
      </c>
      <c r="AM61" s="45">
        <v>2</v>
      </c>
      <c r="AN61" s="45">
        <v>2</v>
      </c>
      <c r="AO61" s="45" t="s">
        <v>25</v>
      </c>
      <c r="AP61" s="45">
        <v>5</v>
      </c>
      <c r="AQ61" s="45"/>
      <c r="AR61" s="57"/>
      <c r="AS61" s="37"/>
      <c r="AT61" s="37"/>
      <c r="AU61" s="37"/>
      <c r="AV61" s="37"/>
      <c r="AW61" s="37"/>
      <c r="AX61" s="37"/>
      <c r="AY61" s="37"/>
      <c r="AZ61" s="37"/>
      <c r="BA61" s="58"/>
    </row>
    <row r="62" spans="1:53" ht="33.75" customHeight="1" x14ac:dyDescent="0.25">
      <c r="A62" s="17" t="s">
        <v>131</v>
      </c>
      <c r="B62" s="17" t="s">
        <v>132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37"/>
      <c r="AF62" s="37"/>
      <c r="AG62" s="37"/>
      <c r="AH62" s="37"/>
      <c r="AI62" s="37"/>
      <c r="AJ62" s="37"/>
      <c r="AK62" s="37"/>
      <c r="AL62" s="18"/>
      <c r="AM62" s="18"/>
      <c r="AN62" s="18"/>
      <c r="AO62" s="18"/>
      <c r="AP62" s="18"/>
      <c r="AQ62" s="18">
        <v>0</v>
      </c>
      <c r="AR62" s="18">
        <v>2</v>
      </c>
      <c r="AS62" s="18">
        <v>20</v>
      </c>
      <c r="AT62" s="18" t="s">
        <v>25</v>
      </c>
      <c r="AU62" s="18">
        <v>20</v>
      </c>
      <c r="AV62" s="18"/>
      <c r="AW62" s="18"/>
      <c r="AX62" s="18"/>
      <c r="AY62" s="18"/>
      <c r="AZ62" s="18"/>
      <c r="BA62" s="19"/>
    </row>
    <row r="63" spans="1:53" ht="36" customHeight="1" x14ac:dyDescent="0.25">
      <c r="A63" s="17" t="s">
        <v>133</v>
      </c>
      <c r="B63" s="17" t="s">
        <v>128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37"/>
      <c r="AF63" s="37"/>
      <c r="AG63" s="37"/>
      <c r="AH63" s="37"/>
      <c r="AI63" s="37"/>
      <c r="AJ63" s="37"/>
      <c r="AK63" s="37"/>
      <c r="AL63" s="18"/>
      <c r="AM63" s="18"/>
      <c r="AN63" s="18"/>
      <c r="AO63" s="18"/>
      <c r="AP63" s="18"/>
      <c r="AQ63" s="18">
        <v>0</v>
      </c>
      <c r="AR63" s="21">
        <v>2</v>
      </c>
      <c r="AS63" s="21">
        <v>0</v>
      </c>
      <c r="AT63" s="21" t="s">
        <v>25</v>
      </c>
      <c r="AU63" s="21">
        <v>10</v>
      </c>
      <c r="AV63" s="18"/>
      <c r="AW63" s="18"/>
      <c r="AX63" s="18"/>
      <c r="AY63" s="18"/>
      <c r="AZ63" s="18"/>
      <c r="BA63" s="19"/>
    </row>
    <row r="64" spans="1:53" ht="27" customHeight="1" x14ac:dyDescent="0.25">
      <c r="A64" s="17" t="s">
        <v>134</v>
      </c>
      <c r="B64" s="17" t="s">
        <v>135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37"/>
      <c r="AF64" s="37"/>
      <c r="AG64" s="37"/>
      <c r="AH64" s="37"/>
      <c r="AI64" s="37"/>
      <c r="AJ64" s="37"/>
      <c r="AK64" s="37"/>
      <c r="AL64" s="18"/>
      <c r="AM64" s="18"/>
      <c r="AN64" s="18"/>
      <c r="AO64" s="18"/>
      <c r="AP64" s="18"/>
      <c r="AQ64" s="39"/>
      <c r="AR64" s="44"/>
      <c r="AS64" s="44"/>
      <c r="AT64" s="44"/>
      <c r="AU64" s="44"/>
      <c r="AV64" s="40">
        <v>0</v>
      </c>
      <c r="AW64" s="18">
        <v>2</v>
      </c>
      <c r="AX64" s="18">
        <v>0</v>
      </c>
      <c r="AY64" s="18" t="s">
        <v>25</v>
      </c>
      <c r="AZ64" s="18">
        <v>5</v>
      </c>
      <c r="BA64" s="19"/>
    </row>
    <row r="65" spans="1:53" ht="25.5" customHeight="1" x14ac:dyDescent="0.25">
      <c r="A65" s="17" t="s">
        <v>91</v>
      </c>
      <c r="B65" s="17" t="s">
        <v>136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37"/>
      <c r="AF65" s="37"/>
      <c r="AG65" s="37"/>
      <c r="AH65" s="37"/>
      <c r="AI65" s="37"/>
      <c r="AJ65" s="37"/>
      <c r="AK65" s="37"/>
      <c r="AL65" s="18"/>
      <c r="AM65" s="18"/>
      <c r="AN65" s="18"/>
      <c r="AO65" s="18"/>
      <c r="AP65" s="18"/>
      <c r="AQ65" s="50"/>
      <c r="AR65" s="59"/>
      <c r="AS65" s="59"/>
      <c r="AT65" s="59"/>
      <c r="AU65" s="59"/>
      <c r="AV65" s="40">
        <v>0</v>
      </c>
      <c r="AW65" s="18">
        <v>0</v>
      </c>
      <c r="AX65" s="18">
        <v>20</v>
      </c>
      <c r="AY65" s="18" t="s">
        <v>25</v>
      </c>
      <c r="AZ65" s="18">
        <v>20</v>
      </c>
      <c r="BA65" s="19"/>
    </row>
    <row r="66" spans="1:53" ht="31.5" customHeight="1" x14ac:dyDescent="0.25">
      <c r="A66" s="17" t="s">
        <v>137</v>
      </c>
      <c r="B66" s="17" t="s">
        <v>126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37"/>
      <c r="AF66" s="37"/>
      <c r="AG66" s="37"/>
      <c r="AH66" s="37"/>
      <c r="AI66" s="37"/>
      <c r="AJ66" s="37"/>
      <c r="AK66" s="37"/>
      <c r="AL66" s="18"/>
      <c r="AM66" s="18"/>
      <c r="AN66" s="18"/>
      <c r="AO66" s="18"/>
      <c r="AP66" s="39"/>
      <c r="AQ66" s="45"/>
      <c r="AR66" s="44"/>
      <c r="AS66" s="44"/>
      <c r="AT66" s="44"/>
      <c r="AU66" s="44"/>
      <c r="AV66" s="40"/>
      <c r="AW66" s="18"/>
      <c r="AX66" s="18"/>
      <c r="AY66" s="45" t="s">
        <v>85</v>
      </c>
      <c r="AZ66" s="45">
        <v>5</v>
      </c>
      <c r="BA66" s="19"/>
    </row>
    <row r="67" spans="1:53" ht="38.25" x14ac:dyDescent="0.25">
      <c r="A67" s="60"/>
      <c r="B67" s="61" t="s">
        <v>138</v>
      </c>
      <c r="C67" s="62">
        <f>SUM(C6:C66)</f>
        <v>9</v>
      </c>
      <c r="D67" s="62">
        <f>SUM(D6:D66)</f>
        <v>12</v>
      </c>
      <c r="E67" s="62">
        <f>SUM(E6:E66)</f>
        <v>7</v>
      </c>
      <c r="F67" s="63"/>
      <c r="G67" s="62">
        <f>SUM(G6:G66)</f>
        <v>30</v>
      </c>
      <c r="H67" s="62">
        <f>SUM(H6:H66)</f>
        <v>12</v>
      </c>
      <c r="I67" s="62">
        <f>SUM(I6:I66)</f>
        <v>9</v>
      </c>
      <c r="J67" s="62">
        <f>SUM(J6:J66)</f>
        <v>5</v>
      </c>
      <c r="K67" s="63"/>
      <c r="L67" s="62">
        <f>SUM(L6:L66)</f>
        <v>30</v>
      </c>
      <c r="M67" s="62">
        <f>SUM(M6:M66)</f>
        <v>10</v>
      </c>
      <c r="N67" s="62">
        <f>SUM(N6:N66)</f>
        <v>8</v>
      </c>
      <c r="O67" s="62">
        <f>SUM(O6:O66)</f>
        <v>5</v>
      </c>
      <c r="P67" s="63"/>
      <c r="Q67" s="62">
        <f>SUM(Q6:Q66)</f>
        <v>30</v>
      </c>
      <c r="R67" s="62">
        <f>SUM(R6:R66)</f>
        <v>12</v>
      </c>
      <c r="S67" s="62">
        <f>SUM(S6:S66)</f>
        <v>8</v>
      </c>
      <c r="T67" s="62">
        <f>SUM(T6:T66)</f>
        <v>6</v>
      </c>
      <c r="U67" s="63"/>
      <c r="V67" s="62">
        <f>SUM(V6:V66)</f>
        <v>30</v>
      </c>
      <c r="W67" s="62">
        <f>SUM(W6:W66)</f>
        <v>10</v>
      </c>
      <c r="X67" s="62">
        <f>SUM(X6:X66)</f>
        <v>7</v>
      </c>
      <c r="Y67" s="62">
        <f>SUM(Y6:Y66)</f>
        <v>5</v>
      </c>
      <c r="Z67" s="63"/>
      <c r="AA67" s="62">
        <f>SUM(AA6:AA66)</f>
        <v>30</v>
      </c>
      <c r="AB67" s="62">
        <f>SUM(AB6:AB66)</f>
        <v>8</v>
      </c>
      <c r="AC67" s="62">
        <f>SUM(AC6:AC66)</f>
        <v>5</v>
      </c>
      <c r="AD67" s="62">
        <f>SUM(AD6:AD66)</f>
        <v>6</v>
      </c>
      <c r="AE67" s="63"/>
      <c r="AF67" s="62">
        <f>SUM(AF6:AF66)</f>
        <v>30</v>
      </c>
      <c r="AG67" s="62">
        <f>SUM(AG6:AG66)</f>
        <v>9</v>
      </c>
      <c r="AH67" s="62">
        <f>SUM(AH6:AH66)</f>
        <v>5</v>
      </c>
      <c r="AI67" s="62">
        <f>SUM(AI6:AI66)</f>
        <v>10</v>
      </c>
      <c r="AJ67" s="63"/>
      <c r="AK67" s="62">
        <f>SUM(AK6:AK66)</f>
        <v>30</v>
      </c>
      <c r="AL67" s="62">
        <f>SUM(AL6:AL66)</f>
        <v>3</v>
      </c>
      <c r="AM67" s="62">
        <f>SUM(AM6:AM66)</f>
        <v>5</v>
      </c>
      <c r="AN67" s="62">
        <f>SUM(AN6:AN66)</f>
        <v>9</v>
      </c>
      <c r="AO67" s="63"/>
      <c r="AP67" s="62">
        <f>SUM(AP6:AP66)</f>
        <v>30</v>
      </c>
      <c r="AQ67" s="62">
        <f>SUM(AQ6:AQ66)</f>
        <v>0</v>
      </c>
      <c r="AR67" s="62">
        <f>SUM(AR6:AR66)</f>
        <v>4</v>
      </c>
      <c r="AS67" s="62">
        <f>SUM(AS6:AS66)</f>
        <v>20</v>
      </c>
      <c r="AT67" s="63"/>
      <c r="AU67" s="62">
        <f>SUM(AU6:AU66)</f>
        <v>30</v>
      </c>
      <c r="AV67" s="62">
        <f>SUM(AV6:AV66)</f>
        <v>0</v>
      </c>
      <c r="AW67" s="62">
        <f>SUM(AW6:AW66)</f>
        <v>2</v>
      </c>
      <c r="AX67" s="62">
        <f>SUM(AX6:AX66)</f>
        <v>20</v>
      </c>
      <c r="AY67" s="63"/>
      <c r="AZ67" s="62">
        <f>SUM(AZ6:AZ66)</f>
        <v>30</v>
      </c>
      <c r="BA67" s="14"/>
    </row>
    <row r="68" spans="1:53" ht="25.5" x14ac:dyDescent="0.25">
      <c r="A68" s="60"/>
      <c r="B68" s="61" t="s">
        <v>139</v>
      </c>
      <c r="C68" s="11">
        <f>SUM(C67:E67)</f>
        <v>28</v>
      </c>
      <c r="D68" s="12"/>
      <c r="E68" s="12"/>
      <c r="F68" s="12"/>
      <c r="G68" s="13"/>
      <c r="H68" s="11">
        <f>SUM(H67:J67)</f>
        <v>26</v>
      </c>
      <c r="I68" s="12"/>
      <c r="J68" s="12"/>
      <c r="K68" s="12"/>
      <c r="L68" s="13"/>
      <c r="M68" s="11">
        <f>SUM(M67:O67)</f>
        <v>23</v>
      </c>
      <c r="N68" s="12"/>
      <c r="O68" s="12"/>
      <c r="P68" s="12"/>
      <c r="Q68" s="13"/>
      <c r="R68" s="11">
        <f>SUM(R67:T67)</f>
        <v>26</v>
      </c>
      <c r="S68" s="12"/>
      <c r="T68" s="12"/>
      <c r="U68" s="12"/>
      <c r="V68" s="13"/>
      <c r="W68" s="11" t="s">
        <v>140</v>
      </c>
      <c r="X68" s="12"/>
      <c r="Y68" s="12"/>
      <c r="Z68" s="12"/>
      <c r="AA68" s="13"/>
      <c r="AB68" s="11" t="s">
        <v>140</v>
      </c>
      <c r="AC68" s="12"/>
      <c r="AD68" s="12"/>
      <c r="AE68" s="12"/>
      <c r="AF68" s="13"/>
      <c r="AG68" s="11">
        <f>SUM(AG67:AI67)</f>
        <v>24</v>
      </c>
      <c r="AH68" s="12"/>
      <c r="AI68" s="12"/>
      <c r="AJ68" s="12"/>
      <c r="AK68" s="13"/>
      <c r="AL68" s="11">
        <v>21</v>
      </c>
      <c r="AM68" s="12"/>
      <c r="AN68" s="12"/>
      <c r="AO68" s="12"/>
      <c r="AP68" s="13"/>
      <c r="AQ68" s="11">
        <f>SUM(AQ67:AS67)</f>
        <v>24</v>
      </c>
      <c r="AR68" s="12"/>
      <c r="AS68" s="12"/>
      <c r="AT68" s="12"/>
      <c r="AU68" s="13"/>
      <c r="AV68" s="11">
        <v>26</v>
      </c>
      <c r="AW68" s="12"/>
      <c r="AX68" s="12"/>
      <c r="AY68" s="12"/>
      <c r="AZ68" s="13"/>
      <c r="BA68" s="14"/>
    </row>
    <row r="69" spans="1:53" ht="25.5" x14ac:dyDescent="0.25">
      <c r="A69" s="64"/>
      <c r="B69" s="65" t="s">
        <v>141</v>
      </c>
      <c r="C69" s="6">
        <f>G67+L67+Q67+V67+AA67+AF67+AK67+AP67+AU67+AZ67</f>
        <v>300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8"/>
      <c r="BA69" s="14"/>
    </row>
    <row r="70" spans="1:53" x14ac:dyDescent="0.25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3"/>
    </row>
    <row r="71" spans="1:53" x14ac:dyDescent="0.25">
      <c r="A71" s="66" t="s">
        <v>142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x14ac:dyDescent="0.25">
      <c r="A72" s="4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3"/>
    </row>
    <row r="73" spans="1:53" x14ac:dyDescent="0.25">
      <c r="A73" s="5" t="s">
        <v>1</v>
      </c>
      <c r="B73" s="5" t="s">
        <v>2</v>
      </c>
      <c r="C73" s="6" t="s">
        <v>3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8"/>
      <c r="BA73" s="9" t="s">
        <v>4</v>
      </c>
    </row>
    <row r="74" spans="1:53" x14ac:dyDescent="0.25">
      <c r="A74" s="10"/>
      <c r="B74" s="10"/>
      <c r="C74" s="11">
        <v>1</v>
      </c>
      <c r="D74" s="12"/>
      <c r="E74" s="12"/>
      <c r="F74" s="12"/>
      <c r="G74" s="13"/>
      <c r="H74" s="11">
        <v>2</v>
      </c>
      <c r="I74" s="12"/>
      <c r="J74" s="12"/>
      <c r="K74" s="12"/>
      <c r="L74" s="13"/>
      <c r="M74" s="11">
        <v>3</v>
      </c>
      <c r="N74" s="12"/>
      <c r="O74" s="12"/>
      <c r="P74" s="12"/>
      <c r="Q74" s="13"/>
      <c r="R74" s="11">
        <v>4</v>
      </c>
      <c r="S74" s="12"/>
      <c r="T74" s="12"/>
      <c r="U74" s="12"/>
      <c r="V74" s="13"/>
      <c r="W74" s="11">
        <v>5</v>
      </c>
      <c r="X74" s="12"/>
      <c r="Y74" s="12"/>
      <c r="Z74" s="12"/>
      <c r="AA74" s="13"/>
      <c r="AB74" s="11">
        <v>6</v>
      </c>
      <c r="AC74" s="12"/>
      <c r="AD74" s="12"/>
      <c r="AE74" s="12"/>
      <c r="AF74" s="13"/>
      <c r="AG74" s="11">
        <v>7</v>
      </c>
      <c r="AH74" s="12"/>
      <c r="AI74" s="12"/>
      <c r="AJ74" s="12"/>
      <c r="AK74" s="13"/>
      <c r="AL74" s="11">
        <v>8</v>
      </c>
      <c r="AM74" s="12"/>
      <c r="AN74" s="12"/>
      <c r="AO74" s="12"/>
      <c r="AP74" s="13"/>
      <c r="AQ74" s="11">
        <v>9</v>
      </c>
      <c r="AR74" s="12"/>
      <c r="AS74" s="12"/>
      <c r="AT74" s="12"/>
      <c r="AU74" s="13"/>
      <c r="AV74" s="11">
        <v>10</v>
      </c>
      <c r="AW74" s="12"/>
      <c r="AX74" s="12"/>
      <c r="AY74" s="12"/>
      <c r="AZ74" s="13"/>
      <c r="BA74" s="14"/>
    </row>
    <row r="75" spans="1:53" x14ac:dyDescent="0.25">
      <c r="A75" s="15"/>
      <c r="B75" s="15"/>
      <c r="C75" s="16" t="s">
        <v>5</v>
      </c>
      <c r="D75" s="16" t="s">
        <v>6</v>
      </c>
      <c r="E75" s="16" t="s">
        <v>143</v>
      </c>
      <c r="F75" s="16" t="s">
        <v>8</v>
      </c>
      <c r="G75" s="16" t="s">
        <v>9</v>
      </c>
      <c r="H75" s="16" t="s">
        <v>5</v>
      </c>
      <c r="I75" s="16" t="s">
        <v>6</v>
      </c>
      <c r="J75" s="16" t="s">
        <v>143</v>
      </c>
      <c r="K75" s="16" t="s">
        <v>8</v>
      </c>
      <c r="L75" s="16" t="s">
        <v>9</v>
      </c>
      <c r="M75" s="16" t="s">
        <v>5</v>
      </c>
      <c r="N75" s="16" t="s">
        <v>6</v>
      </c>
      <c r="O75" s="16" t="s">
        <v>143</v>
      </c>
      <c r="P75" s="16" t="s">
        <v>8</v>
      </c>
      <c r="Q75" s="16" t="s">
        <v>9</v>
      </c>
      <c r="R75" s="16" t="s">
        <v>5</v>
      </c>
      <c r="S75" s="16" t="s">
        <v>6</v>
      </c>
      <c r="T75" s="16" t="s">
        <v>143</v>
      </c>
      <c r="U75" s="16" t="s">
        <v>8</v>
      </c>
      <c r="V75" s="16" t="s">
        <v>9</v>
      </c>
      <c r="W75" s="67" t="s">
        <v>5</v>
      </c>
      <c r="X75" s="67" t="s">
        <v>6</v>
      </c>
      <c r="Y75" s="67" t="s">
        <v>143</v>
      </c>
      <c r="Z75" s="67" t="s">
        <v>8</v>
      </c>
      <c r="AA75" s="67" t="s">
        <v>9</v>
      </c>
      <c r="AB75" s="67" t="s">
        <v>5</v>
      </c>
      <c r="AC75" s="67" t="s">
        <v>6</v>
      </c>
      <c r="AD75" s="67" t="s">
        <v>143</v>
      </c>
      <c r="AE75" s="67" t="s">
        <v>8</v>
      </c>
      <c r="AF75" s="67" t="s">
        <v>9</v>
      </c>
      <c r="AG75" s="67" t="s">
        <v>5</v>
      </c>
      <c r="AH75" s="67" t="s">
        <v>6</v>
      </c>
      <c r="AI75" s="67" t="s">
        <v>143</v>
      </c>
      <c r="AJ75" s="67" t="s">
        <v>8</v>
      </c>
      <c r="AK75" s="67" t="s">
        <v>9</v>
      </c>
      <c r="AL75" s="67" t="s">
        <v>5</v>
      </c>
      <c r="AM75" s="67" t="s">
        <v>6</v>
      </c>
      <c r="AN75" s="67" t="s">
        <v>143</v>
      </c>
      <c r="AO75" s="67" t="s">
        <v>8</v>
      </c>
      <c r="AP75" s="67" t="s">
        <v>9</v>
      </c>
      <c r="AQ75" s="67" t="s">
        <v>5</v>
      </c>
      <c r="AR75" s="67" t="s">
        <v>6</v>
      </c>
      <c r="AS75" s="67" t="s">
        <v>143</v>
      </c>
      <c r="AT75" s="67" t="s">
        <v>8</v>
      </c>
      <c r="AU75" s="67" t="s">
        <v>9</v>
      </c>
      <c r="AV75" s="67" t="s">
        <v>5</v>
      </c>
      <c r="AW75" s="67" t="s">
        <v>6</v>
      </c>
      <c r="AX75" s="67" t="s">
        <v>143</v>
      </c>
      <c r="AY75" s="67" t="s">
        <v>8</v>
      </c>
      <c r="AZ75" s="67" t="s">
        <v>9</v>
      </c>
      <c r="BA75" s="14"/>
    </row>
    <row r="76" spans="1:53" ht="25.5" x14ac:dyDescent="0.25">
      <c r="A76" s="68" t="s">
        <v>144</v>
      </c>
      <c r="B76" s="68" t="s">
        <v>145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69"/>
      <c r="W76" s="70"/>
      <c r="X76" s="70"/>
      <c r="Y76" s="70"/>
      <c r="Z76" s="70"/>
      <c r="AA76" s="70"/>
      <c r="AB76" s="71"/>
      <c r="AC76" s="72"/>
      <c r="AD76" s="72"/>
      <c r="AE76" s="72"/>
      <c r="AF76" s="72"/>
      <c r="AG76" s="70"/>
      <c r="AH76" s="70"/>
      <c r="AI76" s="70"/>
      <c r="AJ76" s="70"/>
      <c r="AK76" s="70"/>
      <c r="AL76" s="73">
        <v>2</v>
      </c>
      <c r="AM76" s="73">
        <v>1</v>
      </c>
      <c r="AN76" s="73">
        <v>1</v>
      </c>
      <c r="AO76" s="73" t="s">
        <v>25</v>
      </c>
      <c r="AP76" s="73">
        <v>5</v>
      </c>
      <c r="AQ76" s="73"/>
      <c r="AR76" s="73"/>
      <c r="AS76" s="73"/>
      <c r="AT76" s="73"/>
      <c r="AU76" s="73"/>
      <c r="AV76" s="73">
        <v>2</v>
      </c>
      <c r="AW76" s="73">
        <v>1</v>
      </c>
      <c r="AX76" s="73">
        <v>1</v>
      </c>
      <c r="AY76" s="73" t="s">
        <v>25</v>
      </c>
      <c r="AZ76" s="73">
        <v>5</v>
      </c>
      <c r="BA76" s="74"/>
    </row>
    <row r="77" spans="1:53" ht="24" customHeight="1" x14ac:dyDescent="0.25">
      <c r="A77" s="75" t="s">
        <v>146</v>
      </c>
      <c r="B77" s="68" t="s">
        <v>147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69"/>
      <c r="W77" s="70"/>
      <c r="X77" s="70"/>
      <c r="Y77" s="70"/>
      <c r="Z77" s="70"/>
      <c r="AA77" s="70"/>
      <c r="AB77" s="71"/>
      <c r="AC77" s="72"/>
      <c r="AD77" s="72"/>
      <c r="AE77" s="72"/>
      <c r="AF77" s="72"/>
      <c r="AG77" s="70"/>
      <c r="AH77" s="70"/>
      <c r="AI77" s="70"/>
      <c r="AJ77" s="70"/>
      <c r="AK77" s="70"/>
      <c r="AL77" s="73">
        <v>2</v>
      </c>
      <c r="AM77" s="73">
        <v>2</v>
      </c>
      <c r="AN77" s="73">
        <v>0</v>
      </c>
      <c r="AO77" s="73" t="s">
        <v>18</v>
      </c>
      <c r="AP77" s="73">
        <v>5</v>
      </c>
      <c r="AQ77" s="73"/>
      <c r="AR77" s="73"/>
      <c r="AS77" s="73"/>
      <c r="AT77" s="73"/>
      <c r="AU77" s="73"/>
      <c r="AV77" s="73">
        <v>2</v>
      </c>
      <c r="AW77" s="73">
        <v>2</v>
      </c>
      <c r="AX77" s="73">
        <v>0</v>
      </c>
      <c r="AY77" s="73" t="s">
        <v>18</v>
      </c>
      <c r="AZ77" s="73">
        <v>5</v>
      </c>
      <c r="BA77" s="74"/>
    </row>
    <row r="78" spans="1:53" ht="21" customHeight="1" x14ac:dyDescent="0.25">
      <c r="A78" s="76" t="s">
        <v>148</v>
      </c>
      <c r="B78" s="68" t="s">
        <v>149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69"/>
      <c r="W78" s="70"/>
      <c r="X78" s="70"/>
      <c r="Y78" s="70"/>
      <c r="Z78" s="70"/>
      <c r="AA78" s="70"/>
      <c r="AB78" s="71"/>
      <c r="AC78" s="72"/>
      <c r="AD78" s="72"/>
      <c r="AE78" s="72"/>
      <c r="AF78" s="72"/>
      <c r="AG78" s="70"/>
      <c r="AH78" s="70"/>
      <c r="AI78" s="70"/>
      <c r="AJ78" s="70"/>
      <c r="AK78" s="70"/>
      <c r="AL78" s="73">
        <v>2</v>
      </c>
      <c r="AM78" s="73">
        <v>1</v>
      </c>
      <c r="AN78" s="73">
        <v>1</v>
      </c>
      <c r="AO78" s="73" t="s">
        <v>25</v>
      </c>
      <c r="AP78" s="73">
        <v>5</v>
      </c>
      <c r="AQ78" s="73"/>
      <c r="AR78" s="73"/>
      <c r="AS78" s="73"/>
      <c r="AT78" s="73"/>
      <c r="AU78" s="73"/>
      <c r="AV78" s="73">
        <v>2</v>
      </c>
      <c r="AW78" s="73">
        <v>1</v>
      </c>
      <c r="AX78" s="73">
        <v>1</v>
      </c>
      <c r="AY78" s="73" t="s">
        <v>25</v>
      </c>
      <c r="AZ78" s="73">
        <v>5</v>
      </c>
      <c r="BA78" s="74"/>
    </row>
    <row r="79" spans="1:53" ht="26.25" customHeight="1" x14ac:dyDescent="0.25">
      <c r="A79" s="77" t="s">
        <v>150</v>
      </c>
      <c r="B79" s="78" t="s">
        <v>151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69"/>
      <c r="W79" s="70"/>
      <c r="X79" s="70"/>
      <c r="Y79" s="70"/>
      <c r="Z79" s="70"/>
      <c r="AA79" s="70"/>
      <c r="AB79" s="71"/>
      <c r="AC79" s="72"/>
      <c r="AD79" s="72"/>
      <c r="AE79" s="72"/>
      <c r="AF79" s="16"/>
      <c r="AG79" s="70"/>
      <c r="AH79" s="70"/>
      <c r="AI79" s="70"/>
      <c r="AJ79" s="70"/>
      <c r="AK79" s="70"/>
      <c r="AL79" s="73">
        <v>1</v>
      </c>
      <c r="AM79" s="73">
        <v>2</v>
      </c>
      <c r="AN79" s="73">
        <v>1</v>
      </c>
      <c r="AO79" s="73" t="s">
        <v>25</v>
      </c>
      <c r="AP79" s="73">
        <v>5</v>
      </c>
      <c r="AQ79" s="73"/>
      <c r="AR79" s="73"/>
      <c r="AS79" s="73"/>
      <c r="AT79" s="73"/>
      <c r="AU79" s="73"/>
      <c r="AV79" s="73">
        <v>1</v>
      </c>
      <c r="AW79" s="73">
        <v>2</v>
      </c>
      <c r="AX79" s="73">
        <v>1</v>
      </c>
      <c r="AY79" s="73" t="s">
        <v>25</v>
      </c>
      <c r="AZ79" s="73">
        <v>5</v>
      </c>
      <c r="BA79" s="74"/>
    </row>
    <row r="80" spans="1:53" ht="24.75" customHeight="1" x14ac:dyDescent="0.25">
      <c r="A80" s="68" t="s">
        <v>152</v>
      </c>
      <c r="B80" s="68" t="s">
        <v>153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69"/>
      <c r="W80" s="70"/>
      <c r="X80" s="70"/>
      <c r="Y80" s="70"/>
      <c r="Z80" s="70"/>
      <c r="AA80" s="70"/>
      <c r="AB80" s="71"/>
      <c r="AC80" s="72"/>
      <c r="AD80" s="72"/>
      <c r="AE80" s="72"/>
      <c r="AF80" s="72"/>
      <c r="AG80" s="70"/>
      <c r="AH80" s="70"/>
      <c r="AI80" s="70"/>
      <c r="AJ80" s="70"/>
      <c r="AK80" s="70"/>
      <c r="AL80" s="73">
        <v>1</v>
      </c>
      <c r="AM80" s="73">
        <v>2</v>
      </c>
      <c r="AN80" s="73">
        <v>1</v>
      </c>
      <c r="AO80" s="73" t="s">
        <v>18</v>
      </c>
      <c r="AP80" s="73">
        <v>5</v>
      </c>
      <c r="AQ80" s="73"/>
      <c r="AR80" s="73"/>
      <c r="AS80" s="73"/>
      <c r="AT80" s="73"/>
      <c r="AU80" s="73"/>
      <c r="AV80" s="73">
        <v>1</v>
      </c>
      <c r="AW80" s="73">
        <v>2</v>
      </c>
      <c r="AX80" s="73">
        <v>1</v>
      </c>
      <c r="AY80" s="73" t="s">
        <v>18</v>
      </c>
      <c r="AZ80" s="73">
        <v>5</v>
      </c>
      <c r="BA80" s="74"/>
    </row>
    <row r="81" spans="1:53" ht="43.5" customHeight="1" x14ac:dyDescent="0.25">
      <c r="A81" s="68" t="s">
        <v>154</v>
      </c>
      <c r="B81" s="68" t="s">
        <v>155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69"/>
      <c r="W81" s="70"/>
      <c r="X81" s="70"/>
      <c r="Y81" s="70"/>
      <c r="Z81" s="70"/>
      <c r="AA81" s="70"/>
      <c r="AB81" s="71"/>
      <c r="AC81" s="72"/>
      <c r="AD81" s="72"/>
      <c r="AE81" s="72"/>
      <c r="AF81" s="72"/>
      <c r="AG81" s="70"/>
      <c r="AH81" s="70"/>
      <c r="AI81" s="70"/>
      <c r="AJ81" s="70"/>
      <c r="AK81" s="70"/>
      <c r="AL81" s="73">
        <v>1</v>
      </c>
      <c r="AM81" s="73">
        <v>1</v>
      </c>
      <c r="AN81" s="73">
        <v>2</v>
      </c>
      <c r="AO81" s="73" t="s">
        <v>25</v>
      </c>
      <c r="AP81" s="79">
        <v>5</v>
      </c>
      <c r="AQ81" s="73"/>
      <c r="AR81" s="73"/>
      <c r="AS81" s="73"/>
      <c r="AT81" s="73"/>
      <c r="AU81" s="73"/>
      <c r="AV81" s="73">
        <v>1</v>
      </c>
      <c r="AW81" s="73">
        <v>1</v>
      </c>
      <c r="AX81" s="73">
        <v>2</v>
      </c>
      <c r="AY81" s="73" t="s">
        <v>25</v>
      </c>
      <c r="AZ81" s="79">
        <v>5</v>
      </c>
      <c r="BA81" s="74"/>
    </row>
    <row r="82" spans="1:53" ht="36" customHeight="1" x14ac:dyDescent="0.25">
      <c r="A82" s="68" t="s">
        <v>156</v>
      </c>
      <c r="B82" s="68" t="s">
        <v>157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69"/>
      <c r="W82" s="70"/>
      <c r="X82" s="70"/>
      <c r="Y82" s="70"/>
      <c r="Z82" s="70"/>
      <c r="AA82" s="70"/>
      <c r="AB82" s="71"/>
      <c r="AC82" s="72"/>
      <c r="AD82" s="72"/>
      <c r="AE82" s="72"/>
      <c r="AF82" s="72"/>
      <c r="AG82" s="70"/>
      <c r="AH82" s="70"/>
      <c r="AI82" s="70"/>
      <c r="AJ82" s="70"/>
      <c r="AK82" s="70"/>
      <c r="AL82" s="73">
        <v>1</v>
      </c>
      <c r="AM82" s="73">
        <v>2</v>
      </c>
      <c r="AN82" s="73">
        <v>1</v>
      </c>
      <c r="AO82" s="73" t="s">
        <v>25</v>
      </c>
      <c r="AP82" s="73">
        <v>5</v>
      </c>
      <c r="AQ82" s="73"/>
      <c r="AR82" s="73"/>
      <c r="AS82" s="73"/>
      <c r="AT82" s="73"/>
      <c r="AU82" s="73"/>
      <c r="AV82" s="73">
        <v>1</v>
      </c>
      <c r="AW82" s="73">
        <v>2</v>
      </c>
      <c r="AX82" s="73">
        <v>1</v>
      </c>
      <c r="AY82" s="73" t="s">
        <v>25</v>
      </c>
      <c r="AZ82" s="73">
        <v>5</v>
      </c>
      <c r="BA82" s="74"/>
    </row>
    <row r="83" spans="1:53" ht="42" customHeight="1" x14ac:dyDescent="0.25">
      <c r="A83" s="80" t="s">
        <v>158</v>
      </c>
      <c r="B83" s="80" t="s">
        <v>159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81"/>
      <c r="W83" s="82"/>
      <c r="X83" s="82"/>
      <c r="Y83" s="82"/>
      <c r="Z83" s="82"/>
      <c r="AA83" s="82"/>
      <c r="AB83" s="83"/>
      <c r="AC83" s="84"/>
      <c r="AD83" s="84"/>
      <c r="AE83" s="84"/>
      <c r="AF83" s="84"/>
      <c r="AG83" s="82"/>
      <c r="AH83" s="82"/>
      <c r="AI83" s="82"/>
      <c r="AJ83" s="82"/>
      <c r="AK83" s="82"/>
      <c r="AL83" s="85"/>
      <c r="AM83" s="85"/>
      <c r="AN83" s="85"/>
      <c r="AO83" s="85" t="s">
        <v>85</v>
      </c>
      <c r="AP83" s="85">
        <v>5</v>
      </c>
      <c r="AQ83" s="85"/>
      <c r="AR83" s="85"/>
      <c r="AS83" s="85"/>
      <c r="AT83" s="85"/>
      <c r="AU83" s="85"/>
      <c r="AV83" s="85"/>
      <c r="AW83" s="85"/>
      <c r="AX83" s="85"/>
      <c r="AY83" s="85" t="s">
        <v>85</v>
      </c>
      <c r="AZ83" s="85">
        <v>5</v>
      </c>
      <c r="BA83" s="86"/>
    </row>
    <row r="84" spans="1:53" ht="38.25" x14ac:dyDescent="0.25">
      <c r="A84" s="87"/>
      <c r="B84" s="87" t="s">
        <v>160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0"/>
      <c r="X84" s="70"/>
      <c r="Y84" s="70"/>
      <c r="Z84" s="70"/>
      <c r="AA84" s="70"/>
      <c r="AB84" s="72"/>
      <c r="AC84" s="72"/>
      <c r="AD84" s="72"/>
      <c r="AE84" s="72"/>
      <c r="AF84" s="72"/>
      <c r="AG84" s="70"/>
      <c r="AH84" s="70"/>
      <c r="AI84" s="70"/>
      <c r="AJ84" s="70"/>
      <c r="AK84" s="70"/>
      <c r="AL84" s="73"/>
      <c r="AM84" s="73"/>
      <c r="AN84" s="73"/>
      <c r="AO84" s="73" t="s">
        <v>85</v>
      </c>
      <c r="AP84" s="73">
        <v>5</v>
      </c>
      <c r="AQ84" s="73"/>
      <c r="AR84" s="73"/>
      <c r="AS84" s="73"/>
      <c r="AT84" s="73"/>
      <c r="AU84" s="73"/>
      <c r="AV84" s="73"/>
      <c r="AW84" s="73"/>
      <c r="AX84" s="73"/>
      <c r="AY84" s="73" t="s">
        <v>85</v>
      </c>
      <c r="AZ84" s="73">
        <v>5</v>
      </c>
      <c r="BA84" s="88"/>
    </row>
    <row r="85" spans="1:53" x14ac:dyDescent="0.25">
      <c r="A85" s="89"/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89"/>
    </row>
    <row r="86" spans="1:53" ht="23.25" x14ac:dyDescent="0.25">
      <c r="A86" s="92" t="s">
        <v>161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</row>
    <row r="87" spans="1:53" x14ac:dyDescent="0.25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3"/>
    </row>
    <row r="88" spans="1:53" x14ac:dyDescent="0.25">
      <c r="A88" s="5" t="s">
        <v>1</v>
      </c>
      <c r="B88" s="5" t="s">
        <v>2</v>
      </c>
      <c r="C88" s="6" t="s">
        <v>3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8"/>
      <c r="BA88" s="9" t="s">
        <v>4</v>
      </c>
    </row>
    <row r="89" spans="1:53" x14ac:dyDescent="0.25">
      <c r="A89" s="10"/>
      <c r="B89" s="10"/>
      <c r="C89" s="11">
        <v>1</v>
      </c>
      <c r="D89" s="12"/>
      <c r="E89" s="12"/>
      <c r="F89" s="12"/>
      <c r="G89" s="13"/>
      <c r="H89" s="11">
        <v>2</v>
      </c>
      <c r="I89" s="12"/>
      <c r="J89" s="12"/>
      <c r="K89" s="12"/>
      <c r="L89" s="13"/>
      <c r="M89" s="11">
        <v>3</v>
      </c>
      <c r="N89" s="12"/>
      <c r="O89" s="12"/>
      <c r="P89" s="12"/>
      <c r="Q89" s="13"/>
      <c r="R89" s="11">
        <v>4</v>
      </c>
      <c r="S89" s="12"/>
      <c r="T89" s="12"/>
      <c r="U89" s="12"/>
      <c r="V89" s="13"/>
      <c r="W89" s="11">
        <v>5</v>
      </c>
      <c r="X89" s="12"/>
      <c r="Y89" s="12"/>
      <c r="Z89" s="12"/>
      <c r="AA89" s="13"/>
      <c r="AB89" s="11">
        <v>6</v>
      </c>
      <c r="AC89" s="12"/>
      <c r="AD89" s="12"/>
      <c r="AE89" s="12"/>
      <c r="AF89" s="13"/>
      <c r="AG89" s="11">
        <v>7</v>
      </c>
      <c r="AH89" s="12"/>
      <c r="AI89" s="12"/>
      <c r="AJ89" s="12"/>
      <c r="AK89" s="13"/>
      <c r="AL89" s="11">
        <v>8</v>
      </c>
      <c r="AM89" s="12"/>
      <c r="AN89" s="12"/>
      <c r="AO89" s="12"/>
      <c r="AP89" s="13"/>
      <c r="AQ89" s="11">
        <v>9</v>
      </c>
      <c r="AR89" s="12"/>
      <c r="AS89" s="12"/>
      <c r="AT89" s="12"/>
      <c r="AU89" s="13"/>
      <c r="AV89" s="11">
        <v>10</v>
      </c>
      <c r="AW89" s="12"/>
      <c r="AX89" s="12"/>
      <c r="AY89" s="12"/>
      <c r="AZ89" s="13"/>
      <c r="BA89" s="14"/>
    </row>
    <row r="90" spans="1:53" x14ac:dyDescent="0.25">
      <c r="A90" s="15"/>
      <c r="B90" s="15"/>
      <c r="C90" s="16" t="s">
        <v>5</v>
      </c>
      <c r="D90" s="16" t="s">
        <v>6</v>
      </c>
      <c r="E90" s="16" t="s">
        <v>143</v>
      </c>
      <c r="F90" s="16" t="s">
        <v>8</v>
      </c>
      <c r="G90" s="16" t="s">
        <v>9</v>
      </c>
      <c r="H90" s="16" t="s">
        <v>5</v>
      </c>
      <c r="I90" s="16" t="s">
        <v>6</v>
      </c>
      <c r="J90" s="16" t="s">
        <v>143</v>
      </c>
      <c r="K90" s="16" t="s">
        <v>8</v>
      </c>
      <c r="L90" s="16" t="s">
        <v>9</v>
      </c>
      <c r="M90" s="16" t="s">
        <v>5</v>
      </c>
      <c r="N90" s="16" t="s">
        <v>6</v>
      </c>
      <c r="O90" s="16" t="s">
        <v>143</v>
      </c>
      <c r="P90" s="16" t="s">
        <v>8</v>
      </c>
      <c r="Q90" s="16" t="s">
        <v>9</v>
      </c>
      <c r="R90" s="16" t="s">
        <v>5</v>
      </c>
      <c r="S90" s="67" t="s">
        <v>6</v>
      </c>
      <c r="T90" s="67" t="s">
        <v>143</v>
      </c>
      <c r="U90" s="67" t="s">
        <v>8</v>
      </c>
      <c r="V90" s="67" t="s">
        <v>9</v>
      </c>
      <c r="W90" s="67" t="s">
        <v>5</v>
      </c>
      <c r="X90" s="67" t="s">
        <v>6</v>
      </c>
      <c r="Y90" s="67" t="s">
        <v>143</v>
      </c>
      <c r="Z90" s="67" t="s">
        <v>8</v>
      </c>
      <c r="AA90" s="67" t="s">
        <v>9</v>
      </c>
      <c r="AB90" s="67" t="s">
        <v>5</v>
      </c>
      <c r="AC90" s="67" t="s">
        <v>6</v>
      </c>
      <c r="AD90" s="67" t="s">
        <v>143</v>
      </c>
      <c r="AE90" s="67" t="s">
        <v>8</v>
      </c>
      <c r="AF90" s="67" t="s">
        <v>9</v>
      </c>
      <c r="AG90" s="67" t="s">
        <v>5</v>
      </c>
      <c r="AH90" s="67" t="s">
        <v>6</v>
      </c>
      <c r="AI90" s="67" t="s">
        <v>143</v>
      </c>
      <c r="AJ90" s="67" t="s">
        <v>8</v>
      </c>
      <c r="AK90" s="67" t="s">
        <v>9</v>
      </c>
      <c r="AL90" s="67" t="s">
        <v>5</v>
      </c>
      <c r="AM90" s="67" t="s">
        <v>6</v>
      </c>
      <c r="AN90" s="67" t="s">
        <v>143</v>
      </c>
      <c r="AO90" s="67" t="s">
        <v>8</v>
      </c>
      <c r="AP90" s="67" t="s">
        <v>9</v>
      </c>
      <c r="AQ90" s="16" t="s">
        <v>5</v>
      </c>
      <c r="AR90" s="16" t="s">
        <v>6</v>
      </c>
      <c r="AS90" s="16" t="s">
        <v>143</v>
      </c>
      <c r="AT90" s="16" t="s">
        <v>8</v>
      </c>
      <c r="AU90" s="16" t="s">
        <v>9</v>
      </c>
      <c r="AV90" s="16" t="s">
        <v>5</v>
      </c>
      <c r="AW90" s="16" t="s">
        <v>6</v>
      </c>
      <c r="AX90" s="16" t="s">
        <v>143</v>
      </c>
      <c r="AY90" s="16" t="s">
        <v>8</v>
      </c>
      <c r="AZ90" s="16" t="s">
        <v>9</v>
      </c>
      <c r="BA90" s="14"/>
    </row>
    <row r="91" spans="1:53" ht="25.5" x14ac:dyDescent="0.25">
      <c r="A91" s="68" t="s">
        <v>162</v>
      </c>
      <c r="B91" s="68" t="s">
        <v>163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69"/>
      <c r="S91" s="73"/>
      <c r="T91" s="73"/>
      <c r="U91" s="73"/>
      <c r="V91" s="73"/>
      <c r="W91" s="72">
        <v>2</v>
      </c>
      <c r="X91" s="72">
        <v>1</v>
      </c>
      <c r="Y91" s="72">
        <v>0</v>
      </c>
      <c r="Z91" s="72" t="s">
        <v>25</v>
      </c>
      <c r="AA91" s="72">
        <v>5</v>
      </c>
      <c r="AB91" s="72"/>
      <c r="AC91" s="72"/>
      <c r="AD91" s="73"/>
      <c r="AE91" s="73"/>
      <c r="AF91" s="73"/>
      <c r="AG91" s="70"/>
      <c r="AH91" s="70"/>
      <c r="AI91" s="70"/>
      <c r="AJ91" s="70"/>
      <c r="AK91" s="70"/>
      <c r="AL91" s="73"/>
      <c r="AM91" s="73"/>
      <c r="AN91" s="73"/>
      <c r="AO91" s="73"/>
      <c r="AP91" s="73"/>
      <c r="AQ91" s="93"/>
      <c r="AR91" s="16"/>
      <c r="AS91" s="16"/>
      <c r="AT91" s="16"/>
      <c r="AU91" s="16"/>
      <c r="AV91" s="16"/>
      <c r="AW91" s="16"/>
      <c r="AX91" s="16"/>
      <c r="AY91" s="16"/>
      <c r="AZ91" s="16"/>
      <c r="BA91" s="94"/>
    </row>
    <row r="92" spans="1:53" ht="24.75" customHeight="1" x14ac:dyDescent="0.25">
      <c r="A92" s="68" t="s">
        <v>164</v>
      </c>
      <c r="B92" s="68" t="s">
        <v>165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69"/>
      <c r="S92" s="73"/>
      <c r="T92" s="73"/>
      <c r="U92" s="73"/>
      <c r="V92" s="73"/>
      <c r="W92" s="72">
        <v>2</v>
      </c>
      <c r="X92" s="72">
        <v>0</v>
      </c>
      <c r="Y92" s="72">
        <v>1</v>
      </c>
      <c r="Z92" s="72" t="s">
        <v>25</v>
      </c>
      <c r="AA92" s="72">
        <v>5</v>
      </c>
      <c r="AB92" s="72"/>
      <c r="AC92" s="72"/>
      <c r="AD92" s="73"/>
      <c r="AE92" s="73"/>
      <c r="AF92" s="73"/>
      <c r="AG92" s="70"/>
      <c r="AH92" s="70"/>
      <c r="AI92" s="70"/>
      <c r="AJ92" s="70"/>
      <c r="AK92" s="70"/>
      <c r="AL92" s="73"/>
      <c r="AM92" s="73"/>
      <c r="AN92" s="73"/>
      <c r="AO92" s="73"/>
      <c r="AP92" s="73"/>
      <c r="AQ92" s="93"/>
      <c r="AR92" s="16"/>
      <c r="AS92" s="16"/>
      <c r="AT92" s="16"/>
      <c r="AU92" s="16"/>
      <c r="AV92" s="16"/>
      <c r="AW92" s="16"/>
      <c r="AX92" s="16"/>
      <c r="AY92" s="16"/>
      <c r="AZ92" s="16"/>
      <c r="BA92" s="14" t="s">
        <v>166</v>
      </c>
    </row>
    <row r="93" spans="1:53" ht="22.5" customHeight="1" x14ac:dyDescent="0.25">
      <c r="A93" s="68" t="s">
        <v>167</v>
      </c>
      <c r="B93" s="68" t="s">
        <v>168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69"/>
      <c r="S93" s="73"/>
      <c r="T93" s="73"/>
      <c r="U93" s="73"/>
      <c r="V93" s="73"/>
      <c r="W93" s="72">
        <v>2</v>
      </c>
      <c r="X93" s="72">
        <v>1</v>
      </c>
      <c r="Y93" s="72">
        <v>1</v>
      </c>
      <c r="Z93" s="72" t="s">
        <v>18</v>
      </c>
      <c r="AA93" s="72">
        <v>5</v>
      </c>
      <c r="AB93" s="72"/>
      <c r="AC93" s="72"/>
      <c r="AD93" s="73"/>
      <c r="AE93" s="73"/>
      <c r="AF93" s="73"/>
      <c r="AG93" s="70"/>
      <c r="AH93" s="70"/>
      <c r="AI93" s="70"/>
      <c r="AJ93" s="70"/>
      <c r="AK93" s="70"/>
      <c r="AL93" s="73"/>
      <c r="AM93" s="73"/>
      <c r="AN93" s="73"/>
      <c r="AO93" s="73"/>
      <c r="AP93" s="73"/>
      <c r="AQ93" s="93"/>
      <c r="AR93" s="16"/>
      <c r="AS93" s="16"/>
      <c r="AT93" s="16"/>
      <c r="AU93" s="16"/>
      <c r="AV93" s="16"/>
      <c r="AW93" s="16"/>
      <c r="AX93" s="16"/>
      <c r="AY93" s="16"/>
      <c r="AZ93" s="16"/>
      <c r="BA93" s="14" t="s">
        <v>169</v>
      </c>
    </row>
    <row r="94" spans="1:53" ht="25.5" x14ac:dyDescent="0.25">
      <c r="A94" s="68" t="s">
        <v>170</v>
      </c>
      <c r="B94" s="68" t="s">
        <v>171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69"/>
      <c r="S94" s="73"/>
      <c r="T94" s="73"/>
      <c r="U94" s="73"/>
      <c r="V94" s="73"/>
      <c r="W94" s="72"/>
      <c r="X94" s="72"/>
      <c r="Y94" s="72"/>
      <c r="Z94" s="72"/>
      <c r="AA94" s="72"/>
      <c r="AB94" s="72"/>
      <c r="AC94" s="72"/>
      <c r="AD94" s="73"/>
      <c r="AE94" s="73"/>
      <c r="AF94" s="73"/>
      <c r="AG94" s="70"/>
      <c r="AH94" s="70"/>
      <c r="AI94" s="70"/>
      <c r="AJ94" s="70"/>
      <c r="AK94" s="70"/>
      <c r="AL94" s="73">
        <v>0</v>
      </c>
      <c r="AM94" s="73">
        <v>0</v>
      </c>
      <c r="AN94" s="73">
        <v>0</v>
      </c>
      <c r="AO94" s="73" t="s">
        <v>32</v>
      </c>
      <c r="AP94" s="73">
        <v>0</v>
      </c>
      <c r="AQ94" s="93"/>
      <c r="AR94" s="16"/>
      <c r="AS94" s="16"/>
      <c r="AT94" s="16"/>
      <c r="AU94" s="16"/>
      <c r="AV94" s="16"/>
      <c r="AW94" s="16"/>
      <c r="AX94" s="16"/>
      <c r="AY94" s="16"/>
      <c r="AZ94" s="16"/>
      <c r="BA94" s="14" t="s">
        <v>172</v>
      </c>
    </row>
    <row r="95" spans="1:53" ht="38.25" x14ac:dyDescent="0.25">
      <c r="A95" s="68"/>
      <c r="B95" s="68" t="s">
        <v>160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69"/>
      <c r="S95" s="73"/>
      <c r="T95" s="73"/>
      <c r="U95" s="73"/>
      <c r="V95" s="73"/>
      <c r="W95" s="72"/>
      <c r="X95" s="72"/>
      <c r="Y95" s="72"/>
      <c r="Z95" s="72" t="s">
        <v>85</v>
      </c>
      <c r="AA95" s="72">
        <v>5</v>
      </c>
      <c r="AB95" s="72"/>
      <c r="AC95" s="72"/>
      <c r="AD95" s="73"/>
      <c r="AE95" s="73"/>
      <c r="AF95" s="73"/>
      <c r="AG95" s="70"/>
      <c r="AH95" s="70"/>
      <c r="AI95" s="70"/>
      <c r="AJ95" s="70"/>
      <c r="AK95" s="70"/>
      <c r="AL95" s="73"/>
      <c r="AM95" s="73"/>
      <c r="AN95" s="73"/>
      <c r="AO95" s="73"/>
      <c r="AP95" s="73"/>
      <c r="AQ95" s="93"/>
      <c r="AR95" s="16"/>
      <c r="AS95" s="16"/>
      <c r="AT95" s="16"/>
      <c r="AU95" s="16"/>
      <c r="AV95" s="16"/>
      <c r="AW95" s="16"/>
      <c r="AX95" s="16"/>
      <c r="AY95" s="16"/>
      <c r="AZ95" s="16"/>
      <c r="BA95" s="94"/>
    </row>
    <row r="96" spans="1:53" x14ac:dyDescent="0.25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3"/>
    </row>
    <row r="97" spans="1:53" x14ac:dyDescent="0.25">
      <c r="A97" s="66" t="s">
        <v>99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x14ac:dyDescent="0.25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3"/>
    </row>
    <row r="99" spans="1:53" x14ac:dyDescent="0.25">
      <c r="A99" s="5" t="s">
        <v>1</v>
      </c>
      <c r="B99" s="5" t="s">
        <v>2</v>
      </c>
      <c r="C99" s="6" t="s">
        <v>3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8"/>
      <c r="BA99" s="9" t="s">
        <v>4</v>
      </c>
    </row>
    <row r="100" spans="1:53" x14ac:dyDescent="0.25">
      <c r="A100" s="10"/>
      <c r="B100" s="10"/>
      <c r="C100" s="11">
        <v>1</v>
      </c>
      <c r="D100" s="12"/>
      <c r="E100" s="12"/>
      <c r="F100" s="12"/>
      <c r="G100" s="13"/>
      <c r="H100" s="11">
        <v>2</v>
      </c>
      <c r="I100" s="12"/>
      <c r="J100" s="12"/>
      <c r="K100" s="12"/>
      <c r="L100" s="13"/>
      <c r="M100" s="11">
        <v>3</v>
      </c>
      <c r="N100" s="12"/>
      <c r="O100" s="12"/>
      <c r="P100" s="12"/>
      <c r="Q100" s="13"/>
      <c r="R100" s="11">
        <v>4</v>
      </c>
      <c r="S100" s="12"/>
      <c r="T100" s="12"/>
      <c r="U100" s="12"/>
      <c r="V100" s="13"/>
      <c r="W100" s="11">
        <v>5</v>
      </c>
      <c r="X100" s="12"/>
      <c r="Y100" s="12"/>
      <c r="Z100" s="12"/>
      <c r="AA100" s="13"/>
      <c r="AB100" s="11">
        <v>6</v>
      </c>
      <c r="AC100" s="12"/>
      <c r="AD100" s="12"/>
      <c r="AE100" s="12"/>
      <c r="AF100" s="13"/>
      <c r="AG100" s="11">
        <v>7</v>
      </c>
      <c r="AH100" s="12"/>
      <c r="AI100" s="12"/>
      <c r="AJ100" s="12"/>
      <c r="AK100" s="13"/>
      <c r="AL100" s="11">
        <v>8</v>
      </c>
      <c r="AM100" s="12"/>
      <c r="AN100" s="12"/>
      <c r="AO100" s="12"/>
      <c r="AP100" s="13"/>
      <c r="AQ100" s="11">
        <v>9</v>
      </c>
      <c r="AR100" s="12"/>
      <c r="AS100" s="12"/>
      <c r="AT100" s="12"/>
      <c r="AU100" s="13"/>
      <c r="AV100" s="11">
        <v>10</v>
      </c>
      <c r="AW100" s="12"/>
      <c r="AX100" s="12"/>
      <c r="AY100" s="12"/>
      <c r="AZ100" s="13"/>
      <c r="BA100" s="14"/>
    </row>
    <row r="101" spans="1:53" x14ac:dyDescent="0.25">
      <c r="A101" s="15"/>
      <c r="B101" s="15"/>
      <c r="C101" s="16" t="s">
        <v>5</v>
      </c>
      <c r="D101" s="16" t="s">
        <v>6</v>
      </c>
      <c r="E101" s="16" t="s">
        <v>143</v>
      </c>
      <c r="F101" s="16" t="s">
        <v>8</v>
      </c>
      <c r="G101" s="16" t="s">
        <v>9</v>
      </c>
      <c r="H101" s="16" t="s">
        <v>5</v>
      </c>
      <c r="I101" s="16" t="s">
        <v>6</v>
      </c>
      <c r="J101" s="16" t="s">
        <v>143</v>
      </c>
      <c r="K101" s="16" t="s">
        <v>8</v>
      </c>
      <c r="L101" s="16" t="s">
        <v>9</v>
      </c>
      <c r="M101" s="16" t="s">
        <v>5</v>
      </c>
      <c r="N101" s="16" t="s">
        <v>6</v>
      </c>
      <c r="O101" s="16" t="s">
        <v>143</v>
      </c>
      <c r="P101" s="16" t="s">
        <v>8</v>
      </c>
      <c r="Q101" s="16" t="s">
        <v>9</v>
      </c>
      <c r="R101" s="16" t="s">
        <v>5</v>
      </c>
      <c r="S101" s="16" t="s">
        <v>6</v>
      </c>
      <c r="T101" s="16" t="s">
        <v>143</v>
      </c>
      <c r="U101" s="16" t="s">
        <v>8</v>
      </c>
      <c r="V101" s="16" t="s">
        <v>9</v>
      </c>
      <c r="W101" s="67" t="s">
        <v>5</v>
      </c>
      <c r="X101" s="67" t="s">
        <v>6</v>
      </c>
      <c r="Y101" s="67" t="s">
        <v>143</v>
      </c>
      <c r="Z101" s="67" t="s">
        <v>8</v>
      </c>
      <c r="AA101" s="67" t="s">
        <v>9</v>
      </c>
      <c r="AB101" s="67" t="s">
        <v>5</v>
      </c>
      <c r="AC101" s="67" t="s">
        <v>6</v>
      </c>
      <c r="AD101" s="67" t="s">
        <v>143</v>
      </c>
      <c r="AE101" s="67" t="s">
        <v>8</v>
      </c>
      <c r="AF101" s="67" t="s">
        <v>9</v>
      </c>
      <c r="AG101" s="67" t="s">
        <v>5</v>
      </c>
      <c r="AH101" s="67" t="s">
        <v>6</v>
      </c>
      <c r="AI101" s="67" t="s">
        <v>143</v>
      </c>
      <c r="AJ101" s="67" t="s">
        <v>8</v>
      </c>
      <c r="AK101" s="67" t="s">
        <v>9</v>
      </c>
      <c r="AL101" s="67" t="s">
        <v>5</v>
      </c>
      <c r="AM101" s="67" t="s">
        <v>6</v>
      </c>
      <c r="AN101" s="16" t="s">
        <v>143</v>
      </c>
      <c r="AO101" s="16" t="s">
        <v>8</v>
      </c>
      <c r="AP101" s="16" t="s">
        <v>9</v>
      </c>
      <c r="AQ101" s="16" t="s">
        <v>5</v>
      </c>
      <c r="AR101" s="16" t="s">
        <v>6</v>
      </c>
      <c r="AS101" s="16" t="s">
        <v>143</v>
      </c>
      <c r="AT101" s="16" t="s">
        <v>8</v>
      </c>
      <c r="AU101" s="16" t="s">
        <v>9</v>
      </c>
      <c r="AV101" s="16" t="s">
        <v>5</v>
      </c>
      <c r="AW101" s="16" t="s">
        <v>6</v>
      </c>
      <c r="AX101" s="16" t="s">
        <v>143</v>
      </c>
      <c r="AY101" s="16" t="s">
        <v>8</v>
      </c>
      <c r="AZ101" s="16" t="s">
        <v>9</v>
      </c>
      <c r="BA101" s="14"/>
    </row>
    <row r="102" spans="1:53" ht="25.5" x14ac:dyDescent="0.25">
      <c r="A102" s="68" t="s">
        <v>173</v>
      </c>
      <c r="B102" s="68" t="s">
        <v>174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67"/>
      <c r="V102" s="81"/>
      <c r="W102" s="82"/>
      <c r="X102" s="82"/>
      <c r="Y102" s="82"/>
      <c r="Z102" s="82"/>
      <c r="AA102" s="95"/>
      <c r="AB102" s="84">
        <v>1</v>
      </c>
      <c r="AC102" s="84">
        <v>1</v>
      </c>
      <c r="AD102" s="84">
        <v>1</v>
      </c>
      <c r="AE102" s="84" t="s">
        <v>25</v>
      </c>
      <c r="AF102" s="84">
        <v>5</v>
      </c>
      <c r="AG102" s="95"/>
      <c r="AH102" s="95"/>
      <c r="AI102" s="82"/>
      <c r="AJ102" s="82"/>
      <c r="AK102" s="82"/>
      <c r="AL102" s="85"/>
      <c r="AM102" s="85"/>
      <c r="AN102" s="96"/>
      <c r="AO102" s="67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94"/>
    </row>
    <row r="103" spans="1:53" ht="25.5" x14ac:dyDescent="0.25">
      <c r="A103" s="17" t="s">
        <v>175</v>
      </c>
      <c r="B103" s="17" t="s">
        <v>176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8"/>
      <c r="N103" s="98"/>
      <c r="O103" s="98"/>
      <c r="P103" s="98"/>
      <c r="Q103" s="98"/>
      <c r="R103" s="18"/>
      <c r="S103" s="18"/>
      <c r="T103" s="18"/>
      <c r="U103" s="18"/>
      <c r="V103" s="18"/>
      <c r="W103" s="82"/>
      <c r="X103" s="82"/>
      <c r="Y103" s="82"/>
      <c r="Z103" s="82"/>
      <c r="AA103" s="95"/>
      <c r="AB103" s="18">
        <v>0</v>
      </c>
      <c r="AC103" s="18">
        <v>0</v>
      </c>
      <c r="AD103" s="18">
        <v>3</v>
      </c>
      <c r="AE103" s="18" t="s">
        <v>25</v>
      </c>
      <c r="AF103" s="18">
        <v>5</v>
      </c>
      <c r="AG103" s="95"/>
      <c r="AH103" s="95"/>
      <c r="AI103" s="82"/>
      <c r="AJ103" s="82"/>
      <c r="AK103" s="82"/>
      <c r="AL103" s="85"/>
      <c r="AM103" s="82"/>
      <c r="AN103" s="82"/>
      <c r="AO103" s="85"/>
      <c r="AP103" s="93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94"/>
    </row>
    <row r="104" spans="1:53" ht="18" customHeight="1" x14ac:dyDescent="0.25">
      <c r="A104" s="68" t="s">
        <v>177</v>
      </c>
      <c r="B104" s="68" t="s">
        <v>178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82"/>
      <c r="X104" s="82"/>
      <c r="Y104" s="82"/>
      <c r="Z104" s="82"/>
      <c r="AA104" s="95"/>
      <c r="AB104" s="84">
        <v>2</v>
      </c>
      <c r="AC104" s="84">
        <v>1</v>
      </c>
      <c r="AD104" s="84">
        <v>2</v>
      </c>
      <c r="AE104" s="84" t="s">
        <v>25</v>
      </c>
      <c r="AF104" s="84">
        <v>5</v>
      </c>
      <c r="AG104" s="95"/>
      <c r="AH104" s="95"/>
      <c r="AI104" s="82"/>
      <c r="AJ104" s="82"/>
      <c r="AK104" s="82"/>
      <c r="AL104" s="85"/>
      <c r="AM104" s="82"/>
      <c r="AN104" s="82"/>
      <c r="AO104" s="85"/>
      <c r="AP104" s="93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4" t="s">
        <v>179</v>
      </c>
    </row>
    <row r="105" spans="1:53" ht="30.75" customHeight="1" x14ac:dyDescent="0.25">
      <c r="A105" s="99" t="s">
        <v>180</v>
      </c>
      <c r="B105" s="99" t="s">
        <v>181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1"/>
      <c r="U105" s="72"/>
      <c r="V105" s="72"/>
      <c r="W105" s="72"/>
      <c r="X105" s="72"/>
      <c r="Y105" s="72"/>
      <c r="Z105" s="72"/>
      <c r="AA105" s="72"/>
      <c r="AB105" s="72">
        <v>2</v>
      </c>
      <c r="AC105" s="72">
        <v>1</v>
      </c>
      <c r="AD105" s="72">
        <v>0</v>
      </c>
      <c r="AE105" s="72" t="s">
        <v>18</v>
      </c>
      <c r="AF105" s="72">
        <v>5</v>
      </c>
      <c r="AG105" s="35"/>
      <c r="AH105" s="35"/>
      <c r="AI105" s="35"/>
      <c r="AJ105" s="35"/>
      <c r="AK105" s="35"/>
      <c r="AL105" s="72"/>
      <c r="AM105" s="72"/>
      <c r="AN105" s="72"/>
      <c r="AO105" s="72"/>
      <c r="AP105" s="102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30" t="s">
        <v>88</v>
      </c>
    </row>
    <row r="106" spans="1:53" ht="25.5" x14ac:dyDescent="0.25">
      <c r="A106" s="99" t="s">
        <v>170</v>
      </c>
      <c r="B106" s="99" t="s">
        <v>171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1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103"/>
      <c r="AH106" s="103"/>
      <c r="AI106" s="103"/>
      <c r="AJ106" s="103"/>
      <c r="AK106" s="103"/>
      <c r="AL106" s="72"/>
      <c r="AM106" s="72"/>
      <c r="AN106" s="72"/>
      <c r="AO106" s="72"/>
      <c r="AP106" s="102"/>
      <c r="AQ106" s="100">
        <v>0</v>
      </c>
      <c r="AR106" s="100">
        <v>0</v>
      </c>
      <c r="AS106" s="100">
        <v>0</v>
      </c>
      <c r="AT106" s="100" t="s">
        <v>32</v>
      </c>
      <c r="AU106" s="100">
        <v>0</v>
      </c>
      <c r="AV106" s="100"/>
      <c r="AW106" s="100"/>
      <c r="AX106" s="100"/>
      <c r="AY106" s="100"/>
      <c r="AZ106" s="100"/>
      <c r="BA106" s="14" t="s">
        <v>172</v>
      </c>
    </row>
    <row r="107" spans="1:53" ht="38.25" x14ac:dyDescent="0.25">
      <c r="A107" s="68"/>
      <c r="B107" s="68" t="s">
        <v>160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69"/>
      <c r="U107" s="73"/>
      <c r="V107" s="73"/>
      <c r="W107" s="70"/>
      <c r="X107" s="70"/>
      <c r="Y107" s="70"/>
      <c r="Z107" s="70"/>
      <c r="AA107" s="103"/>
      <c r="AB107" s="72"/>
      <c r="AC107" s="72"/>
      <c r="AD107" s="72"/>
      <c r="AE107" s="72" t="s">
        <v>85</v>
      </c>
      <c r="AF107" s="72">
        <v>5</v>
      </c>
      <c r="AG107" s="103"/>
      <c r="AH107" s="103"/>
      <c r="AI107" s="70"/>
      <c r="AJ107" s="70"/>
      <c r="AK107" s="70"/>
      <c r="AL107" s="73"/>
      <c r="AM107" s="73"/>
      <c r="AN107" s="73"/>
      <c r="AO107" s="73"/>
      <c r="AP107" s="93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94"/>
    </row>
  </sheetData>
  <mergeCells count="289">
    <mergeCell ref="AB100:AF100"/>
    <mergeCell ref="AG100:AK100"/>
    <mergeCell ref="AL100:AP100"/>
    <mergeCell ref="AQ100:AU100"/>
    <mergeCell ref="AV100:AZ100"/>
    <mergeCell ref="AV89:AZ89"/>
    <mergeCell ref="A97:BA97"/>
    <mergeCell ref="A99:A101"/>
    <mergeCell ref="B99:B101"/>
    <mergeCell ref="C99:AZ99"/>
    <mergeCell ref="C100:G100"/>
    <mergeCell ref="H100:L100"/>
    <mergeCell ref="M100:Q100"/>
    <mergeCell ref="R100:V100"/>
    <mergeCell ref="W100:AA100"/>
    <mergeCell ref="R89:V89"/>
    <mergeCell ref="W89:AA89"/>
    <mergeCell ref="AB89:AF89"/>
    <mergeCell ref="AG89:AK89"/>
    <mergeCell ref="AL89:AP89"/>
    <mergeCell ref="AQ89:AU89"/>
    <mergeCell ref="AL74:AP74"/>
    <mergeCell ref="AQ74:AU74"/>
    <mergeCell ref="AV74:AZ74"/>
    <mergeCell ref="A86:BA86"/>
    <mergeCell ref="A88:A90"/>
    <mergeCell ref="B88:B90"/>
    <mergeCell ref="C88:AZ88"/>
    <mergeCell ref="C89:G89"/>
    <mergeCell ref="H89:L89"/>
    <mergeCell ref="M89:Q89"/>
    <mergeCell ref="A73:A75"/>
    <mergeCell ref="B73:B75"/>
    <mergeCell ref="C73:AZ73"/>
    <mergeCell ref="C74:G74"/>
    <mergeCell ref="H74:L74"/>
    <mergeCell ref="M74:Q74"/>
    <mergeCell ref="R74:V74"/>
    <mergeCell ref="W74:AA74"/>
    <mergeCell ref="AB74:AF74"/>
    <mergeCell ref="AG74:AK74"/>
    <mergeCell ref="AG68:AK68"/>
    <mergeCell ref="AL68:AP68"/>
    <mergeCell ref="AQ68:AU68"/>
    <mergeCell ref="AV68:AZ68"/>
    <mergeCell ref="C69:AZ69"/>
    <mergeCell ref="A71:BA71"/>
    <mergeCell ref="AH48:AH49"/>
    <mergeCell ref="AI48:AI49"/>
    <mergeCell ref="AJ48:AJ49"/>
    <mergeCell ref="AK48:AK49"/>
    <mergeCell ref="C68:G68"/>
    <mergeCell ref="H68:L68"/>
    <mergeCell ref="M68:Q68"/>
    <mergeCell ref="R68:V68"/>
    <mergeCell ref="W68:AA68"/>
    <mergeCell ref="AB68:AF68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AK46:AK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H32:AH33"/>
    <mergeCell ref="AI32:AI33"/>
    <mergeCell ref="AJ32:AJ33"/>
    <mergeCell ref="AK32:AK33"/>
    <mergeCell ref="A46:A47"/>
    <mergeCell ref="B46:B47"/>
    <mergeCell ref="C46:C47"/>
    <mergeCell ref="D46:D47"/>
    <mergeCell ref="E46:E47"/>
    <mergeCell ref="F46:F47"/>
    <mergeCell ref="AB32:AB33"/>
    <mergeCell ref="AC32:AC33"/>
    <mergeCell ref="AD32:AD33"/>
    <mergeCell ref="AE32:AE33"/>
    <mergeCell ref="AF32:AF33"/>
    <mergeCell ref="AG32:AG33"/>
    <mergeCell ref="V32:V33"/>
    <mergeCell ref="W32:W33"/>
    <mergeCell ref="X32:X33"/>
    <mergeCell ref="Y32:Y33"/>
    <mergeCell ref="Z32:Z33"/>
    <mergeCell ref="AA32:AA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AK30:AK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E30:AE31"/>
    <mergeCell ref="AF30:AF31"/>
    <mergeCell ref="AG30:AG31"/>
    <mergeCell ref="AH30:AH31"/>
    <mergeCell ref="AI30:AI31"/>
    <mergeCell ref="AJ30:AJ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H20:AH22"/>
    <mergeCell ref="AI20:AI22"/>
    <mergeCell ref="AJ20:AJ22"/>
    <mergeCell ref="AK20:AK22"/>
    <mergeCell ref="A30:A31"/>
    <mergeCell ref="B30:B31"/>
    <mergeCell ref="C30:C31"/>
    <mergeCell ref="D30:D31"/>
    <mergeCell ref="E30:E31"/>
    <mergeCell ref="F30:F31"/>
    <mergeCell ref="AB20:AB22"/>
    <mergeCell ref="AC20:AC22"/>
    <mergeCell ref="AD20:AD22"/>
    <mergeCell ref="AE20:AE22"/>
    <mergeCell ref="AF20:AF22"/>
    <mergeCell ref="AG20:AG22"/>
    <mergeCell ref="V20:V22"/>
    <mergeCell ref="W20:W22"/>
    <mergeCell ref="X20:X22"/>
    <mergeCell ref="Y20:Y22"/>
    <mergeCell ref="Z20:Z22"/>
    <mergeCell ref="AA20:AA22"/>
    <mergeCell ref="P20:P22"/>
    <mergeCell ref="Q20:Q22"/>
    <mergeCell ref="R20:R22"/>
    <mergeCell ref="S20:S22"/>
    <mergeCell ref="T20:T22"/>
    <mergeCell ref="U20:U22"/>
    <mergeCell ref="J20:J22"/>
    <mergeCell ref="K20:K22"/>
    <mergeCell ref="L20:L22"/>
    <mergeCell ref="M20:M22"/>
    <mergeCell ref="N20:N22"/>
    <mergeCell ref="O20:O22"/>
    <mergeCell ref="AK13:AK14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G4:AK4"/>
    <mergeCell ref="AL4:AP4"/>
    <mergeCell ref="AQ4:AU4"/>
    <mergeCell ref="AV4:AZ4"/>
    <mergeCell ref="A13:A14"/>
    <mergeCell ref="B13:B14"/>
    <mergeCell ref="C13:C14"/>
    <mergeCell ref="D13:D14"/>
    <mergeCell ref="E13:E14"/>
    <mergeCell ref="F13:F14"/>
    <mergeCell ref="A1:BA1"/>
    <mergeCell ref="A3:A5"/>
    <mergeCell ref="B3:B5"/>
    <mergeCell ref="C3:AZ3"/>
    <mergeCell ref="C4:G4"/>
    <mergeCell ref="H4:L4"/>
    <mergeCell ref="M4:Q4"/>
    <mergeCell ref="R4:V4"/>
    <mergeCell ref="W4:AA4"/>
    <mergeCell ref="AB4:A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2017-12-21T09:11:44Z</dcterms:created>
  <dcterms:modified xsi:type="dcterms:W3CDTF">2017-12-21T09:18:18Z</dcterms:modified>
</cp:coreProperties>
</file>