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rkovicsf\AppData\Local\Microsoft\Windows\INetCache\Content.Outlook\QF7775VO\"/>
    </mc:Choice>
  </mc:AlternateContent>
  <bookViews>
    <workbookView xWindow="0" yWindow="0" windowWidth="28800" windowHeight="11700" activeTab="2"/>
  </bookViews>
  <sheets>
    <sheet name="Költségvetési összesítő" sheetId="2" r:id="rId1"/>
    <sheet name="Megbízási díjak" sheetId="3" r:id="rId2"/>
    <sheet name="Beszerzések" sheetId="5" r:id="rId3"/>
  </sheets>
  <definedNames>
    <definedName name="projektmenedzsment_költség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" i="3" l="1"/>
  <c r="F14" i="3"/>
  <c r="F15" i="3"/>
  <c r="F16" i="3"/>
  <c r="F17" i="3"/>
  <c r="F18" i="3"/>
  <c r="F19" i="3"/>
  <c r="F20" i="3"/>
  <c r="F21" i="3"/>
  <c r="F22" i="3"/>
  <c r="F23" i="3"/>
  <c r="F24" i="3"/>
  <c r="E13" i="3"/>
  <c r="E14" i="3"/>
  <c r="E15" i="3"/>
  <c r="E16" i="3"/>
  <c r="E17" i="3"/>
  <c r="E18" i="3"/>
  <c r="E19" i="3"/>
  <c r="E20" i="3"/>
  <c r="E21" i="3"/>
  <c r="E22" i="3"/>
  <c r="E23" i="3"/>
  <c r="E24" i="3"/>
  <c r="E12" i="3"/>
  <c r="A24" i="3" l="1"/>
  <c r="A38" i="2" l="1"/>
  <c r="A39" i="2"/>
  <c r="A40" i="2"/>
  <c r="F6" i="5" l="1"/>
  <c r="A35" i="2" l="1"/>
  <c r="A36" i="2" s="1"/>
  <c r="A37" i="2" s="1"/>
  <c r="F12" i="3"/>
  <c r="F8" i="3" s="1"/>
  <c r="F6" i="3"/>
  <c r="F7" i="3" l="1"/>
  <c r="C29" i="2"/>
  <c r="A11" i="5"/>
  <c r="A12" i="5" s="1"/>
  <c r="C28" i="2"/>
  <c r="A13" i="3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C24" i="2" l="1"/>
</calcChain>
</file>

<file path=xl/sharedStrings.xml><?xml version="1.0" encoding="utf-8"?>
<sst xmlns="http://schemas.openxmlformats.org/spreadsheetml/2006/main" count="86" uniqueCount="62">
  <si>
    <t>Projekt azonosító:</t>
  </si>
  <si>
    <t>(Fő)Kedvezményezett neve:</t>
  </si>
  <si>
    <t>Dunaújvárosi Egyetem</t>
  </si>
  <si>
    <t>Kedvezményezett neve:</t>
  </si>
  <si>
    <t>Elszámolási időszak:</t>
  </si>
  <si>
    <t>Ft</t>
  </si>
  <si>
    <t>Munkavállaló, megbízott személy neve/
beosztás</t>
  </si>
  <si>
    <t>Sorszám</t>
  </si>
  <si>
    <t>Összegzés</t>
  </si>
  <si>
    <t>Részletezés</t>
  </si>
  <si>
    <t>Tétel megnevezése</t>
  </si>
  <si>
    <t>Beszerzés tervezett időszaka
(projekt 1. harmada,
projekt 2. harmada,
projekt 3. harmada)</t>
  </si>
  <si>
    <t>Tétel típusa
(szolgáltatás,
eszköz,
anyag,
egyéb)</t>
  </si>
  <si>
    <t>A becsült költség forrása
(link, vagy mellékelt árajánlat)</t>
  </si>
  <si>
    <t>Tétel bruttó költsége
(Ft)</t>
  </si>
  <si>
    <t>A beszállító által vállalt megrendelést követő szállítási/teljesítési határidő</t>
  </si>
  <si>
    <t>2019-1.2.1-EGYETEMI-ÖKO-2019-00008</t>
  </si>
  <si>
    <t>Projekt azonosítója:</t>
  </si>
  <si>
    <t>Egyetemi Innovációs Ökoszisztéma projekt</t>
  </si>
  <si>
    <t>Tevékenység:</t>
  </si>
  <si>
    <t>Proof of Concept projektek megvalósítása</t>
  </si>
  <si>
    <t>2020.02.01-2021.07.31</t>
  </si>
  <si>
    <t>Megnevezés</t>
  </si>
  <si>
    <t>Projekt megnevezése:</t>
  </si>
  <si>
    <t>Név:</t>
  </si>
  <si>
    <t xml:space="preserve">Beosztás: </t>
  </si>
  <si>
    <t>Intézet, beosztás megnevezése:</t>
  </si>
  <si>
    <t>Telefonszám hivatali:</t>
  </si>
  <si>
    <t>Mobiltelefonszám:</t>
  </si>
  <si>
    <t>E-mail cím:</t>
  </si>
  <si>
    <t>Vezető kutató adatai</t>
  </si>
  <si>
    <t>Projekt adatai</t>
  </si>
  <si>
    <t>Igényelt támogatás összege (Ft):</t>
  </si>
  <si>
    <t>Bruttó költség
(Ft)</t>
  </si>
  <si>
    <t>Megbízási díjak összesen</t>
  </si>
  <si>
    <t>Beszerzések összesen</t>
  </si>
  <si>
    <t>Az igényelt támogatás részletezése</t>
  </si>
  <si>
    <t>Indoklás</t>
  </si>
  <si>
    <t>Projekt indulása</t>
  </si>
  <si>
    <t>1. mérföldkő után</t>
  </si>
  <si>
    <t>2. mérföldkő után</t>
  </si>
  <si>
    <t>Projekt zárása után</t>
  </si>
  <si>
    <t>Projekt terhére elszámolni kívánt megbízási díj
(Ft)</t>
  </si>
  <si>
    <t>Projekt terhére elszámolni kívánt megbízási díjra eső munkáltatói járulékok, egyéb járulékok
(Ft)</t>
  </si>
  <si>
    <t>Projekt terhére elszámolni kívánt illetmény + járulékai
(Ft)</t>
  </si>
  <si>
    <t>Kifizetés időpontja</t>
  </si>
  <si>
    <t>Az igényelt támogatás ütemezése</t>
  </si>
  <si>
    <t>1. mérföldkő előtt</t>
  </si>
  <si>
    <t>1. és 2. mérföldkő közt</t>
  </si>
  <si>
    <t>2. mérföldkő és projekt zárása közt</t>
  </si>
  <si>
    <t>(Figyelem! A táblázat hivatkozásait a másik 3. munkalap tartalma alapján kézzel
szükséges összeállítani.)</t>
  </si>
  <si>
    <t>Projekt terhére elszámolni kívánt beszerzés összesen:</t>
  </si>
  <si>
    <t>Projekt terhére elszámolni kívánt nettó megbízési díj összesen (Ft):</t>
  </si>
  <si>
    <t>Projekt terhére elszámolni kívánt megbízási díjra eső munkáltatói járulékok, egyéb járulékok összesen (Ft):</t>
  </si>
  <si>
    <t>Projekt terhére elszámolni kívánt illetmény + járulékai (Ft):</t>
  </si>
  <si>
    <t>Vezető kutató
(max. 150 eFt/hó)</t>
  </si>
  <si>
    <t>Megjegyzés: Szükség esetén az alábbi táblázat bővíthető.</t>
  </si>
  <si>
    <t>Kérjük a színes hátterű cellákban található függvényeket NE írja felül! Köszönjük!</t>
  </si>
  <si>
    <t>Megjegyzés: Szükség esetén az alábbi táblázat bővíthető. A projekt keretén belül a bármely - nem hallgató - egyetemi polgár lehet "Kutató".</t>
  </si>
  <si>
    <t>Tag 1. - Kutató
(max. 150 eFt/hó)</t>
  </si>
  <si>
    <t>Tag 2. - Kutató
(max. 150 eFt/hó)</t>
  </si>
  <si>
    <t>Tag 3. - Hallgató
(max. 100 eFt/hó)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</si>
</sst>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5"/>
      <color rgb="FF000000"/>
      <name val="Times New Roman"/>
      <family val="1"/>
      <charset val="238"/>
    </font>
    <font>
      <sz val="12"/>
      <name val="Garamond"/>
      <family val="1"/>
      <charset val="238"/>
    </font>
    <font>
      <b/>
      <sz val="12"/>
      <name val="Garamond"/>
      <family val="1"/>
      <charset val="238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1" fillId="0" borderId="0" applyFont="0" applyFill="0" applyBorder="0" applyAlignment="0" applyProtection="0"/>
  </cellStyleXfs>
  <cellXfs count="46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0" xfId="0" applyAlignment="1"/>
    <xf numFmtId="0" fontId="2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0" xfId="0" applyFont="1"/>
    <xf numFmtId="3" fontId="2" fillId="0" borderId="0" xfId="0" applyNumberFormat="1" applyFont="1"/>
    <xf numFmtId="0" fontId="4" fillId="0" borderId="0" xfId="0" applyFont="1" applyAlignment="1">
      <alignment horizontal="center"/>
    </xf>
    <xf numFmtId="11" fontId="1" fillId="0" borderId="1" xfId="0" applyNumberFormat="1" applyFont="1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vertical="center" wrapText="1"/>
    </xf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1" xfId="0" applyBorder="1" applyAlignment="1"/>
    <xf numFmtId="2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2" fontId="2" fillId="0" borderId="1" xfId="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0" xfId="0" applyFont="1" applyAlignment="1"/>
    <xf numFmtId="2" fontId="5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/>
    <xf numFmtId="0" fontId="0" fillId="0" borderId="0" xfId="0"/>
    <xf numFmtId="2" fontId="2" fillId="2" borderId="1" xfId="0" applyNumberFormat="1" applyFont="1" applyFill="1" applyBorder="1" applyAlignment="1" applyProtection="1">
      <alignment horizontal="center" vertical="center"/>
      <protection hidden="1"/>
    </xf>
    <xf numFmtId="2" fontId="2" fillId="2" borderId="1" xfId="0" applyNumberFormat="1" applyFont="1" applyFill="1" applyBorder="1" applyAlignment="1">
      <alignment horizontal="center" vertical="center"/>
    </xf>
    <xf numFmtId="2" fontId="2" fillId="2" borderId="0" xfId="0" applyNumberFormat="1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" fillId="0" borderId="2" xfId="0" applyFont="1" applyBorder="1" applyAlignment="1">
      <alignment horizontal="left" wrapText="1"/>
    </xf>
    <xf numFmtId="0" fontId="0" fillId="0" borderId="0" xfId="0"/>
    <xf numFmtId="0" fontId="1" fillId="0" borderId="0" xfId="0" applyFont="1"/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right"/>
    </xf>
    <xf numFmtId="0" fontId="1" fillId="0" borderId="0" xfId="0" applyFont="1" applyAlignment="1">
      <alignment horizontal="right" wrapText="1"/>
    </xf>
  </cellXfs>
  <cellStyles count="3">
    <cellStyle name="Normál" xfId="0" builtinId="0"/>
    <cellStyle name="Normál 3" xfId="1"/>
    <cellStyle name="Százalék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topLeftCell="A15" workbookViewId="0">
      <selection activeCell="C37" sqref="C37"/>
    </sheetView>
  </sheetViews>
  <sheetFormatPr defaultRowHeight="12.75" x14ac:dyDescent="0.2"/>
  <cols>
    <col min="1" max="1" width="9.42578125" customWidth="1"/>
    <col min="2" max="2" width="29.140625" customWidth="1"/>
    <col min="3" max="3" width="31.5703125" customWidth="1"/>
    <col min="4" max="4" width="7" bestFit="1" customWidth="1"/>
  </cols>
  <sheetData>
    <row r="1" spans="1:9" s="15" customFormat="1" x14ac:dyDescent="0.2"/>
    <row r="2" spans="1:9" s="15" customFormat="1" x14ac:dyDescent="0.2"/>
    <row r="3" spans="1:9" s="15" customFormat="1" x14ac:dyDescent="0.2"/>
    <row r="5" spans="1:9" x14ac:dyDescent="0.2">
      <c r="A5" s="36" t="s">
        <v>0</v>
      </c>
      <c r="B5" s="36"/>
      <c r="C5" s="36" t="s">
        <v>18</v>
      </c>
      <c r="D5" s="36"/>
      <c r="E5" s="36"/>
      <c r="F5" s="36"/>
      <c r="G5" s="36"/>
    </row>
    <row r="6" spans="1:9" x14ac:dyDescent="0.2">
      <c r="A6" s="36" t="s">
        <v>1</v>
      </c>
      <c r="B6" s="36"/>
      <c r="C6" s="36" t="s">
        <v>2</v>
      </c>
      <c r="D6" s="36"/>
      <c r="E6" s="36"/>
      <c r="F6" s="36"/>
      <c r="G6" s="36"/>
    </row>
    <row r="7" spans="1:9" x14ac:dyDescent="0.2">
      <c r="A7" s="36" t="s">
        <v>3</v>
      </c>
      <c r="B7" s="36"/>
      <c r="C7" s="36" t="s">
        <v>2</v>
      </c>
      <c r="D7" s="36"/>
      <c r="E7" s="36"/>
      <c r="F7" s="36"/>
      <c r="G7" s="36"/>
    </row>
    <row r="8" spans="1:9" ht="19.5" x14ac:dyDescent="0.3">
      <c r="A8" s="36" t="s">
        <v>17</v>
      </c>
      <c r="B8" s="36"/>
      <c r="C8" s="36" t="s">
        <v>16</v>
      </c>
      <c r="D8" s="36"/>
      <c r="E8" s="36"/>
      <c r="F8" s="36"/>
      <c r="G8" s="36"/>
      <c r="I8" s="7"/>
    </row>
    <row r="9" spans="1:9" x14ac:dyDescent="0.2">
      <c r="A9" s="36" t="s">
        <v>4</v>
      </c>
      <c r="B9" s="36"/>
      <c r="C9" s="37" t="s">
        <v>21</v>
      </c>
      <c r="D9" s="36"/>
      <c r="E9" s="36"/>
      <c r="F9" s="36"/>
      <c r="G9" s="36"/>
    </row>
    <row r="10" spans="1:9" x14ac:dyDescent="0.2">
      <c r="A10" s="36" t="s">
        <v>19</v>
      </c>
      <c r="B10" s="36"/>
      <c r="C10" t="s">
        <v>20</v>
      </c>
      <c r="D10" s="2"/>
      <c r="E10" s="2"/>
      <c r="F10" s="2"/>
      <c r="G10" s="2"/>
    </row>
    <row r="12" spans="1:9" s="27" customFormat="1" x14ac:dyDescent="0.2">
      <c r="A12" s="27" t="s">
        <v>57</v>
      </c>
    </row>
    <row r="13" spans="1:9" s="27" customFormat="1" x14ac:dyDescent="0.2"/>
    <row r="14" spans="1:9" ht="15.75" x14ac:dyDescent="0.25">
      <c r="A14" s="34" t="s">
        <v>30</v>
      </c>
      <c r="B14" s="34"/>
      <c r="C14" s="34"/>
      <c r="D14" s="34"/>
    </row>
    <row r="15" spans="1:9" ht="15.75" x14ac:dyDescent="0.25">
      <c r="A15" s="32" t="s">
        <v>24</v>
      </c>
      <c r="B15" s="32"/>
      <c r="C15" s="22"/>
    </row>
    <row r="16" spans="1:9" ht="15.75" x14ac:dyDescent="0.25">
      <c r="A16" s="32" t="s">
        <v>25</v>
      </c>
      <c r="B16" s="32"/>
      <c r="C16" s="22"/>
    </row>
    <row r="17" spans="1:4" ht="15.75" x14ac:dyDescent="0.25">
      <c r="A17" s="32" t="s">
        <v>26</v>
      </c>
      <c r="B17" s="32"/>
      <c r="C17" s="22"/>
    </row>
    <row r="18" spans="1:4" ht="15.75" x14ac:dyDescent="0.25">
      <c r="A18" s="32" t="s">
        <v>27</v>
      </c>
      <c r="B18" s="32"/>
      <c r="C18" s="22"/>
    </row>
    <row r="19" spans="1:4" ht="15.75" x14ac:dyDescent="0.25">
      <c r="A19" s="32" t="s">
        <v>28</v>
      </c>
      <c r="B19" s="32"/>
      <c r="C19" s="22"/>
    </row>
    <row r="20" spans="1:4" ht="15.75" x14ac:dyDescent="0.25">
      <c r="A20" s="32" t="s">
        <v>29</v>
      </c>
      <c r="B20" s="32"/>
      <c r="C20" s="22"/>
    </row>
    <row r="21" spans="1:4" ht="15.75" x14ac:dyDescent="0.25">
      <c r="A21" s="9"/>
      <c r="B21" s="9"/>
      <c r="C21" s="9"/>
    </row>
    <row r="22" spans="1:4" ht="15.75" x14ac:dyDescent="0.25">
      <c r="A22" s="34" t="s">
        <v>31</v>
      </c>
      <c r="B22" s="34"/>
      <c r="C22" s="34"/>
      <c r="D22" s="34"/>
    </row>
    <row r="23" spans="1:4" ht="15.75" x14ac:dyDescent="0.25">
      <c r="A23" s="33" t="s">
        <v>23</v>
      </c>
      <c r="B23" s="33"/>
      <c r="C23" s="22"/>
    </row>
    <row r="24" spans="1:4" ht="15.75" x14ac:dyDescent="0.25">
      <c r="A24" s="33" t="s">
        <v>32</v>
      </c>
      <c r="B24" s="33"/>
      <c r="C24" s="23">
        <f>SUM(C28:C29)</f>
        <v>0</v>
      </c>
      <c r="D24" s="8"/>
    </row>
    <row r="26" spans="1:4" x14ac:dyDescent="0.2">
      <c r="B26" s="3" t="s">
        <v>36</v>
      </c>
    </row>
    <row r="27" spans="1:4" ht="25.5" x14ac:dyDescent="0.2">
      <c r="A27" s="1" t="s">
        <v>7</v>
      </c>
      <c r="B27" s="4" t="s">
        <v>22</v>
      </c>
      <c r="C27" s="10" t="s">
        <v>33</v>
      </c>
    </row>
    <row r="28" spans="1:4" x14ac:dyDescent="0.2">
      <c r="A28" s="1">
        <v>1</v>
      </c>
      <c r="B28" s="4" t="s">
        <v>34</v>
      </c>
      <c r="C28" s="29">
        <f>'Megbízási díjak'!F8</f>
        <v>0</v>
      </c>
    </row>
    <row r="29" spans="1:4" x14ac:dyDescent="0.2">
      <c r="A29" s="1">
        <v>3</v>
      </c>
      <c r="B29" s="4" t="s">
        <v>35</v>
      </c>
      <c r="C29" s="29">
        <f>Beszerzések!D6</f>
        <v>0</v>
      </c>
    </row>
    <row r="31" spans="1:4" x14ac:dyDescent="0.2">
      <c r="B31" s="3" t="s">
        <v>46</v>
      </c>
    </row>
    <row r="32" spans="1:4" s="11" customFormat="1" ht="26.25" customHeight="1" x14ac:dyDescent="0.2">
      <c r="A32" s="35" t="s">
        <v>50</v>
      </c>
      <c r="B32" s="35"/>
      <c r="C32" s="35"/>
      <c r="D32" s="35"/>
    </row>
    <row r="33" spans="1:4" ht="38.25" x14ac:dyDescent="0.2">
      <c r="A33" s="1" t="s">
        <v>7</v>
      </c>
      <c r="B33" s="4" t="s">
        <v>22</v>
      </c>
      <c r="C33" s="14" t="s">
        <v>45</v>
      </c>
      <c r="D33" s="10" t="s">
        <v>33</v>
      </c>
    </row>
    <row r="34" spans="1:4" x14ac:dyDescent="0.2">
      <c r="A34" s="1">
        <v>1</v>
      </c>
      <c r="B34" s="31" t="s">
        <v>34</v>
      </c>
      <c r="C34" s="4" t="s">
        <v>38</v>
      </c>
      <c r="D34" s="6"/>
    </row>
    <row r="35" spans="1:4" x14ac:dyDescent="0.2">
      <c r="A35" s="12">
        <f>A34+1</f>
        <v>2</v>
      </c>
      <c r="B35" s="31"/>
      <c r="C35" s="4" t="s">
        <v>39</v>
      </c>
      <c r="D35" s="17"/>
    </row>
    <row r="36" spans="1:4" x14ac:dyDescent="0.2">
      <c r="A36" s="12">
        <f t="shared" ref="A36:A40" si="0">A35+1</f>
        <v>3</v>
      </c>
      <c r="B36" s="31"/>
      <c r="C36" s="4" t="s">
        <v>40</v>
      </c>
      <c r="D36" s="17"/>
    </row>
    <row r="37" spans="1:4" x14ac:dyDescent="0.2">
      <c r="A37" s="12">
        <f t="shared" si="0"/>
        <v>4</v>
      </c>
      <c r="B37" s="31"/>
      <c r="C37" s="4" t="s">
        <v>41</v>
      </c>
      <c r="D37" s="17"/>
    </row>
    <row r="38" spans="1:4" x14ac:dyDescent="0.2">
      <c r="A38" s="12">
        <f t="shared" si="0"/>
        <v>5</v>
      </c>
      <c r="B38" s="31" t="s">
        <v>35</v>
      </c>
      <c r="C38" s="21" t="s">
        <v>47</v>
      </c>
      <c r="D38" s="17"/>
    </row>
    <row r="39" spans="1:4" x14ac:dyDescent="0.2">
      <c r="A39" s="12">
        <f t="shared" si="0"/>
        <v>6</v>
      </c>
      <c r="B39" s="31"/>
      <c r="C39" s="21" t="s">
        <v>48</v>
      </c>
      <c r="D39" s="17"/>
    </row>
    <row r="40" spans="1:4" x14ac:dyDescent="0.2">
      <c r="A40" s="12">
        <f t="shared" si="0"/>
        <v>7</v>
      </c>
      <c r="B40" s="31"/>
      <c r="C40" s="21" t="s">
        <v>49</v>
      </c>
      <c r="D40" s="17"/>
    </row>
  </sheetData>
  <mergeCells count="24">
    <mergeCell ref="A5:B5"/>
    <mergeCell ref="C5:G5"/>
    <mergeCell ref="A6:B6"/>
    <mergeCell ref="C6:G6"/>
    <mergeCell ref="A7:B7"/>
    <mergeCell ref="C7:G7"/>
    <mergeCell ref="A10:B10"/>
    <mergeCell ref="A14:D14"/>
    <mergeCell ref="A8:B8"/>
    <mergeCell ref="C8:G8"/>
    <mergeCell ref="A9:B9"/>
    <mergeCell ref="C9:G9"/>
    <mergeCell ref="B34:B37"/>
    <mergeCell ref="B38:B40"/>
    <mergeCell ref="A15:B15"/>
    <mergeCell ref="A16:B16"/>
    <mergeCell ref="A17:B17"/>
    <mergeCell ref="A18:B18"/>
    <mergeCell ref="A19:B19"/>
    <mergeCell ref="A20:B20"/>
    <mergeCell ref="A23:B23"/>
    <mergeCell ref="A24:B24"/>
    <mergeCell ref="A22:D22"/>
    <mergeCell ref="A32:D32"/>
  </mergeCells>
  <dataValidations disablePrompts="1" count="1">
    <dataValidation type="list" allowBlank="1" showInputMessage="1" showErrorMessage="1" sqref="D10:G10">
      <formula1>$I$29:$I$31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verticalDpi="0" r:id="rId1"/>
  <headerFooter>
    <oddHeader>&amp;C&amp;16Költségvetési terv&amp;10
A DUNAÚJVÁROSI EGYETEM ÁLTAL, A 2019-1.2.1-EGYETEMI-ÖKO-2019-00008 AZONOSÍTÓSZÁMÚ PÁLYÁZAT KERETÉBEN MEGHIRDETETT „PROOF OF CONCEPT” PROGRAMHOZ&amp;R&amp;G</oddHeader>
    <oddFooter>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>
      <selection activeCell="D13" sqref="D13"/>
    </sheetView>
  </sheetViews>
  <sheetFormatPr defaultRowHeight="12.75" x14ac:dyDescent="0.2"/>
  <cols>
    <col min="2" max="2" width="21.140625" bestFit="1" customWidth="1"/>
    <col min="3" max="3" width="21.140625" customWidth="1"/>
    <col min="4" max="4" width="23.28515625" customWidth="1"/>
    <col min="5" max="5" width="30.85546875" customWidth="1"/>
    <col min="6" max="6" width="19.28515625" customWidth="1"/>
    <col min="8" max="8" width="14.7109375" customWidth="1"/>
    <col min="10" max="10" width="18.5703125" customWidth="1"/>
  </cols>
  <sheetData>
    <row r="1" spans="1:6" s="15" customFormat="1" x14ac:dyDescent="0.2"/>
    <row r="2" spans="1:6" s="15" customFormat="1" x14ac:dyDescent="0.2"/>
    <row r="3" spans="1:6" s="15" customFormat="1" x14ac:dyDescent="0.2"/>
    <row r="4" spans="1:6" s="15" customFormat="1" x14ac:dyDescent="0.2"/>
    <row r="5" spans="1:6" x14ac:dyDescent="0.2">
      <c r="B5" s="3" t="s">
        <v>8</v>
      </c>
    </row>
    <row r="6" spans="1:6" x14ac:dyDescent="0.2">
      <c r="A6" s="44" t="s">
        <v>52</v>
      </c>
      <c r="B6" s="44"/>
      <c r="C6" s="44"/>
      <c r="D6" s="44"/>
      <c r="E6" s="44"/>
      <c r="F6" s="30">
        <f>SUM(D12:D1008)</f>
        <v>0</v>
      </c>
    </row>
    <row r="7" spans="1:6" x14ac:dyDescent="0.2">
      <c r="A7" s="44" t="s">
        <v>53</v>
      </c>
      <c r="B7" s="44"/>
      <c r="C7" s="44"/>
      <c r="D7" s="44"/>
      <c r="E7" s="44"/>
      <c r="F7" s="30">
        <f>SUM(E12:E1008)</f>
        <v>0</v>
      </c>
    </row>
    <row r="8" spans="1:6" x14ac:dyDescent="0.2">
      <c r="A8" s="44" t="s">
        <v>54</v>
      </c>
      <c r="B8" s="44"/>
      <c r="C8" s="44"/>
      <c r="D8" s="44"/>
      <c r="E8" s="44"/>
      <c r="F8" s="30">
        <f>SUM(F12:F24)</f>
        <v>0</v>
      </c>
    </row>
    <row r="9" spans="1:6" x14ac:dyDescent="0.2">
      <c r="B9" t="s">
        <v>58</v>
      </c>
    </row>
    <row r="10" spans="1:6" ht="23.25" customHeight="1" x14ac:dyDescent="0.2">
      <c r="B10" s="3" t="s">
        <v>9</v>
      </c>
    </row>
    <row r="11" spans="1:6" ht="57" customHeight="1" x14ac:dyDescent="0.2">
      <c r="A11" s="18" t="s">
        <v>7</v>
      </c>
      <c r="B11" s="14" t="s">
        <v>6</v>
      </c>
      <c r="C11" s="14" t="s">
        <v>45</v>
      </c>
      <c r="D11" s="13" t="s">
        <v>42</v>
      </c>
      <c r="E11" s="13" t="s">
        <v>43</v>
      </c>
      <c r="F11" s="13" t="s">
        <v>44</v>
      </c>
    </row>
    <row r="12" spans="1:6" x14ac:dyDescent="0.2">
      <c r="A12" s="1">
        <v>1</v>
      </c>
      <c r="B12" s="38" t="s">
        <v>55</v>
      </c>
      <c r="C12" s="4" t="s">
        <v>39</v>
      </c>
      <c r="D12" s="19">
        <v>0</v>
      </c>
      <c r="E12" s="28">
        <f>90%*17.5%*D12</f>
        <v>0</v>
      </c>
      <c r="F12" s="28">
        <f t="shared" ref="F12:F24" si="0">D12+E12</f>
        <v>0</v>
      </c>
    </row>
    <row r="13" spans="1:6" x14ac:dyDescent="0.2">
      <c r="A13" s="1">
        <f>A12+1</f>
        <v>2</v>
      </c>
      <c r="B13" s="39"/>
      <c r="C13" s="4" t="s">
        <v>40</v>
      </c>
      <c r="D13" s="19">
        <v>0</v>
      </c>
      <c r="E13" s="28">
        <f t="shared" ref="E13:E24" si="1">90%*17.5%*D13</f>
        <v>0</v>
      </c>
      <c r="F13" s="28">
        <f t="shared" si="0"/>
        <v>0</v>
      </c>
    </row>
    <row r="14" spans="1:6" x14ac:dyDescent="0.2">
      <c r="A14" s="1">
        <f t="shared" ref="A14:A24" si="2">A13+1</f>
        <v>3</v>
      </c>
      <c r="B14" s="40"/>
      <c r="C14" s="4" t="s">
        <v>41</v>
      </c>
      <c r="D14" s="19">
        <v>0</v>
      </c>
      <c r="E14" s="28">
        <f t="shared" si="1"/>
        <v>0</v>
      </c>
      <c r="F14" s="28">
        <f t="shared" si="0"/>
        <v>0</v>
      </c>
    </row>
    <row r="15" spans="1:6" x14ac:dyDescent="0.2">
      <c r="A15" s="1">
        <f t="shared" si="2"/>
        <v>4</v>
      </c>
      <c r="B15" s="38" t="s">
        <v>59</v>
      </c>
      <c r="C15" s="24" t="s">
        <v>39</v>
      </c>
      <c r="D15" s="19">
        <v>0</v>
      </c>
      <c r="E15" s="28">
        <f t="shared" si="1"/>
        <v>0</v>
      </c>
      <c r="F15" s="28">
        <f t="shared" si="0"/>
        <v>0</v>
      </c>
    </row>
    <row r="16" spans="1:6" x14ac:dyDescent="0.2">
      <c r="A16" s="1">
        <f t="shared" si="2"/>
        <v>5</v>
      </c>
      <c r="B16" s="39"/>
      <c r="C16" s="24" t="s">
        <v>40</v>
      </c>
      <c r="D16" s="19">
        <v>0</v>
      </c>
      <c r="E16" s="28">
        <f t="shared" si="1"/>
        <v>0</v>
      </c>
      <c r="F16" s="28">
        <f t="shared" si="0"/>
        <v>0</v>
      </c>
    </row>
    <row r="17" spans="1:6" x14ac:dyDescent="0.2">
      <c r="A17" s="1">
        <f t="shared" si="2"/>
        <v>6</v>
      </c>
      <c r="B17" s="40"/>
      <c r="C17" s="24" t="s">
        <v>41</v>
      </c>
      <c r="D17" s="19">
        <v>0</v>
      </c>
      <c r="E17" s="28">
        <f t="shared" si="1"/>
        <v>0</v>
      </c>
      <c r="F17" s="28">
        <f t="shared" si="0"/>
        <v>0</v>
      </c>
    </row>
    <row r="18" spans="1:6" x14ac:dyDescent="0.2">
      <c r="A18" s="1">
        <f t="shared" si="2"/>
        <v>7</v>
      </c>
      <c r="B18" s="38" t="s">
        <v>60</v>
      </c>
      <c r="C18" s="24" t="s">
        <v>39</v>
      </c>
      <c r="D18" s="19">
        <v>0</v>
      </c>
      <c r="E18" s="28">
        <f t="shared" si="1"/>
        <v>0</v>
      </c>
      <c r="F18" s="28">
        <f t="shared" si="0"/>
        <v>0</v>
      </c>
    </row>
    <row r="19" spans="1:6" x14ac:dyDescent="0.2">
      <c r="A19" s="1">
        <f t="shared" si="2"/>
        <v>8</v>
      </c>
      <c r="B19" s="39"/>
      <c r="C19" s="24" t="s">
        <v>40</v>
      </c>
      <c r="D19" s="19">
        <v>0</v>
      </c>
      <c r="E19" s="28">
        <f t="shared" si="1"/>
        <v>0</v>
      </c>
      <c r="F19" s="28">
        <f t="shared" si="0"/>
        <v>0</v>
      </c>
    </row>
    <row r="20" spans="1:6" x14ac:dyDescent="0.2">
      <c r="A20" s="1">
        <f t="shared" si="2"/>
        <v>9</v>
      </c>
      <c r="B20" s="40"/>
      <c r="C20" s="24" t="s">
        <v>41</v>
      </c>
      <c r="D20" s="19">
        <v>0</v>
      </c>
      <c r="E20" s="28">
        <f t="shared" si="1"/>
        <v>0</v>
      </c>
      <c r="F20" s="28">
        <f t="shared" si="0"/>
        <v>0</v>
      </c>
    </row>
    <row r="21" spans="1:6" x14ac:dyDescent="0.2">
      <c r="A21" s="1">
        <f t="shared" si="2"/>
        <v>10</v>
      </c>
      <c r="B21" s="41" t="s">
        <v>61</v>
      </c>
      <c r="C21" s="24" t="s">
        <v>39</v>
      </c>
      <c r="D21" s="19">
        <v>0</v>
      </c>
      <c r="E21" s="28">
        <f t="shared" si="1"/>
        <v>0</v>
      </c>
      <c r="F21" s="28">
        <f t="shared" si="0"/>
        <v>0</v>
      </c>
    </row>
    <row r="22" spans="1:6" x14ac:dyDescent="0.2">
      <c r="A22" s="1">
        <f t="shared" si="2"/>
        <v>11</v>
      </c>
      <c r="B22" s="42"/>
      <c r="C22" s="24" t="s">
        <v>40</v>
      </c>
      <c r="D22" s="19">
        <v>0</v>
      </c>
      <c r="E22" s="28">
        <f t="shared" si="1"/>
        <v>0</v>
      </c>
      <c r="F22" s="28">
        <f t="shared" si="0"/>
        <v>0</v>
      </c>
    </row>
    <row r="23" spans="1:6" x14ac:dyDescent="0.2">
      <c r="A23" s="1">
        <f t="shared" si="2"/>
        <v>12</v>
      </c>
      <c r="B23" s="43"/>
      <c r="C23" s="24" t="s">
        <v>41</v>
      </c>
      <c r="D23" s="19">
        <v>0</v>
      </c>
      <c r="E23" s="28">
        <f t="shared" si="1"/>
        <v>0</v>
      </c>
      <c r="F23" s="28">
        <f t="shared" si="0"/>
        <v>0</v>
      </c>
    </row>
    <row r="24" spans="1:6" x14ac:dyDescent="0.2">
      <c r="A24" s="25">
        <f t="shared" si="2"/>
        <v>13</v>
      </c>
      <c r="B24" s="12"/>
      <c r="C24" s="24" t="s">
        <v>39</v>
      </c>
      <c r="D24" s="19">
        <v>0</v>
      </c>
      <c r="E24" s="28">
        <f t="shared" si="1"/>
        <v>0</v>
      </c>
      <c r="F24" s="28">
        <f t="shared" si="0"/>
        <v>0</v>
      </c>
    </row>
  </sheetData>
  <mergeCells count="7">
    <mergeCell ref="B18:B20"/>
    <mergeCell ref="B21:B23"/>
    <mergeCell ref="A6:E6"/>
    <mergeCell ref="A7:E7"/>
    <mergeCell ref="A8:E8"/>
    <mergeCell ref="B12:B14"/>
    <mergeCell ref="B15:B1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headerFooter>
    <oddHeader>&amp;CKöltségvetési terv
A DUNAÚJVÁROSI EGYETEM ÁLTAL, A 2019-1.2.1-EGYETEMI-ÖKO-2019-00008 AZONOSÍTÓSZÁMÚ PÁLYÁZAT KERETÉBEN MEGHIRDETETT „PROOF OF CONCEPT” PROGRAMHOZ&amp;R&amp;G</oddHeader>
    <oddFooter>&amp;R&amp;G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tabSelected="1" workbookViewId="0">
      <selection activeCell="F6" sqref="F6"/>
    </sheetView>
  </sheetViews>
  <sheetFormatPr defaultRowHeight="12.75" x14ac:dyDescent="0.2"/>
  <cols>
    <col min="2" max="2" width="17" bestFit="1" customWidth="1"/>
    <col min="3" max="3" width="12" customWidth="1"/>
    <col min="4" max="4" width="20.5703125" customWidth="1"/>
    <col min="5" max="5" width="18.7109375" customWidth="1"/>
    <col min="6" max="6" width="10.85546875" customWidth="1"/>
    <col min="7" max="7" width="13.7109375" customWidth="1"/>
    <col min="8" max="8" width="24.85546875" customWidth="1"/>
  </cols>
  <sheetData>
    <row r="1" spans="1:8" s="15" customFormat="1" x14ac:dyDescent="0.2"/>
    <row r="2" spans="1:8" s="15" customFormat="1" x14ac:dyDescent="0.2"/>
    <row r="3" spans="1:8" s="15" customFormat="1" x14ac:dyDescent="0.2"/>
    <row r="4" spans="1:8" s="15" customFormat="1" x14ac:dyDescent="0.2"/>
    <row r="5" spans="1:8" x14ac:dyDescent="0.2">
      <c r="B5" s="3" t="s">
        <v>8</v>
      </c>
    </row>
    <row r="6" spans="1:8" x14ac:dyDescent="0.2">
      <c r="A6" s="45" t="s">
        <v>51</v>
      </c>
      <c r="B6" s="45"/>
      <c r="C6" s="45"/>
      <c r="D6" s="45"/>
      <c r="E6" s="45"/>
      <c r="F6" s="30">
        <f>SUM(F10:F1010)</f>
        <v>0</v>
      </c>
      <c r="G6" s="16" t="s">
        <v>5</v>
      </c>
    </row>
    <row r="7" spans="1:8" x14ac:dyDescent="0.2">
      <c r="B7" s="26" t="s">
        <v>56</v>
      </c>
    </row>
    <row r="8" spans="1:8" x14ac:dyDescent="0.2">
      <c r="B8" s="3" t="s">
        <v>9</v>
      </c>
    </row>
    <row r="9" spans="1:8" ht="63.75" x14ac:dyDescent="0.2">
      <c r="A9" s="4" t="s">
        <v>7</v>
      </c>
      <c r="B9" s="5" t="s">
        <v>12</v>
      </c>
      <c r="C9" s="5" t="s">
        <v>10</v>
      </c>
      <c r="D9" s="5" t="s">
        <v>11</v>
      </c>
      <c r="E9" s="5" t="s">
        <v>15</v>
      </c>
      <c r="F9" s="5" t="s">
        <v>14</v>
      </c>
      <c r="G9" s="5" t="s">
        <v>37</v>
      </c>
      <c r="H9" s="5" t="s">
        <v>13</v>
      </c>
    </row>
    <row r="10" spans="1:8" x14ac:dyDescent="0.2">
      <c r="A10" s="1">
        <v>1</v>
      </c>
      <c r="B10" s="1"/>
      <c r="C10" s="1"/>
      <c r="D10" s="1"/>
      <c r="E10" s="1"/>
      <c r="F10" s="20">
        <v>0</v>
      </c>
      <c r="G10" s="6"/>
      <c r="H10" s="1"/>
    </row>
    <row r="11" spans="1:8" x14ac:dyDescent="0.2">
      <c r="A11" s="1">
        <f>A10+1</f>
        <v>2</v>
      </c>
      <c r="B11" s="1"/>
      <c r="C11" s="1"/>
      <c r="D11" s="1"/>
      <c r="E11" s="1"/>
      <c r="F11" s="20">
        <v>0</v>
      </c>
      <c r="G11" s="6"/>
      <c r="H11" s="1"/>
    </row>
    <row r="12" spans="1:8" x14ac:dyDescent="0.2">
      <c r="A12" s="1">
        <f>A11+1</f>
        <v>3</v>
      </c>
      <c r="B12" s="1"/>
      <c r="C12" s="1"/>
      <c r="D12" s="1"/>
      <c r="E12" s="1"/>
      <c r="F12" s="20">
        <v>0</v>
      </c>
      <c r="G12" s="6"/>
      <c r="H12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headerFooter>
    <oddHeader>&amp;CKöltségvetési terv
A DUNAÚJVÁROSI EGYETEM ÁLTAL, A 2019-1.2.1-EGYETEMI-ÖKO-2019-00008 AZONOSÍTÓSZÁMÚ PÁLYÁZAT KERETÉBEN MEGHIRDETETT „PROOF OF CONCEPT” PROGRAMHOZ&amp;R&amp;G</oddHeader>
    <oddFooter>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Költségvetési összesítő</vt:lpstr>
      <vt:lpstr>Megbízási díjak</vt:lpstr>
      <vt:lpstr>Beszerzések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Markovics Flóra</dc:creator>
  <cp:lastModifiedBy>Markovics Flóra</cp:lastModifiedBy>
  <cp:lastPrinted>2020-06-30T13:18:27Z</cp:lastPrinted>
  <dcterms:created xsi:type="dcterms:W3CDTF">2020-06-11T07:03:46Z</dcterms:created>
  <dcterms:modified xsi:type="dcterms:W3CDTF">2020-07-10T09:17:07Z</dcterms:modified>
</cp:coreProperties>
</file>