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K\!Tanárképző Központ\2023_2024\2023_2024_I. félév\Mintatantervek\"/>
    </mc:Choice>
  </mc:AlternateContent>
  <xr:revisionPtr revIDLastSave="0" documentId="8_{B14EF8CB-ACBA-4FC9-81D7-FD586E9EA9EA}" xr6:coauthVersionLast="47" xr6:coauthVersionMax="47" xr10:uidLastSave="{00000000-0000-0000-0000-000000000000}"/>
  <bookViews>
    <workbookView xWindow="-120" yWindow="-120" windowWidth="29040" windowHeight="15840" xr2:uid="{E949DDC0-55F9-4DCC-926D-B0E66F65295F}"/>
  </bookViews>
  <sheets>
    <sheet name="4.Osztott gépész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5" l="1"/>
  <c r="L31" i="5"/>
  <c r="L32" i="5" s="1"/>
  <c r="I31" i="5"/>
  <c r="H31" i="5"/>
  <c r="H32" i="5" s="1"/>
  <c r="G31" i="5"/>
  <c r="G32" i="5" s="1"/>
  <c r="E31" i="5"/>
  <c r="D31" i="5"/>
  <c r="C31" i="5"/>
</calcChain>
</file>

<file path=xl/sharedStrings.xml><?xml version="1.0" encoding="utf-8"?>
<sst xmlns="http://schemas.openxmlformats.org/spreadsheetml/2006/main" count="92" uniqueCount="58">
  <si>
    <t>-</t>
  </si>
  <si>
    <t>V</t>
  </si>
  <si>
    <t>F</t>
  </si>
  <si>
    <t> kr </t>
  </si>
  <si>
    <t> k </t>
  </si>
  <si>
    <t>gy</t>
  </si>
  <si>
    <t>ea</t>
  </si>
  <si>
    <t>Előfeltétel</t>
  </si>
  <si>
    <t xml:space="preserve">Félévek </t>
  </si>
  <si>
    <t xml:space="preserve">Tantárgy kódja: </t>
  </si>
  <si>
    <t>* A DUE vonatkozó nyelvi követelménye alapján kötelezően választható</t>
  </si>
  <si>
    <t>Professional Studies for Engineer Teachers</t>
  </si>
  <si>
    <t>DUEN-TKK-099</t>
  </si>
  <si>
    <t>Összesen kontakt óraszám</t>
  </si>
  <si>
    <t>DUEL-TKK-307</t>
  </si>
  <si>
    <t>Szakmódszertan 3.</t>
  </si>
  <si>
    <t>DUEL-TKK-306</t>
  </si>
  <si>
    <t>Pedagógiai kutatásmódszertan</t>
  </si>
  <si>
    <t>DUEL-TKK-151</t>
  </si>
  <si>
    <t>Szakterületi ismeretek [1 db]</t>
  </si>
  <si>
    <t>kr</t>
  </si>
  <si>
    <t>l</t>
  </si>
  <si>
    <t>Nem számít az oktatói óraterhelésbe, így ne kerüljön órarendbe.</t>
  </si>
  <si>
    <t>(a 283/2012. Korm. rend. 6.§ b), valamint a 8/2013. EMMI rendelet és mellékletei, az adott szakok KKK-ja) pontjában megadottak alapján)</t>
  </si>
  <si>
    <t>képzési idő: 2 félév</t>
  </si>
  <si>
    <t>összegyűjtendő kreditek száma: 60 kredit</t>
  </si>
  <si>
    <t>Tárgy név:</t>
  </si>
  <si>
    <t>Energetika és környezetpolitika</t>
  </si>
  <si>
    <t>DUEL-GET-250</t>
  </si>
  <si>
    <t>Fémek képlékeny alakítása</t>
  </si>
  <si>
    <t>DUEL-MUA-251</t>
  </si>
  <si>
    <t>Szakterületi választható</t>
  </si>
  <si>
    <t>Pedagógiai szeminárium (portfólió+pedagógia+módszertan)</t>
  </si>
  <si>
    <t>DUEL-ISR-117</t>
  </si>
  <si>
    <t>Villamos hajtástechnika</t>
  </si>
  <si>
    <t xml:space="preserve">DUEL-MUG-259 </t>
  </si>
  <si>
    <t>Mechatronika projekt 2</t>
  </si>
  <si>
    <t>DUEL-MUG-217</t>
  </si>
  <si>
    <t>Ipari automatizálás</t>
  </si>
  <si>
    <t>DUEL-MUG-262</t>
  </si>
  <si>
    <t>Villamos gépek</t>
  </si>
  <si>
    <t>Szenzorok és aktuátorok</t>
  </si>
  <si>
    <t xml:space="preserve">DUEL-MUG-158 </t>
  </si>
  <si>
    <t>Mechatronika alapjai</t>
  </si>
  <si>
    <t>DUEL-MUG-155</t>
  </si>
  <si>
    <t>Nanotechnológia</t>
  </si>
  <si>
    <t>DUEL-SIT-101</t>
  </si>
  <si>
    <t>Mechatronika projekt 1</t>
  </si>
  <si>
    <t>DUEL-MUG-113</t>
  </si>
  <si>
    <t>záróvizsga, szakdolgozati elemeként a portfólió: 2 kredit</t>
  </si>
  <si>
    <t>-        a vezetőpedagógus (vezető tanár) irányításával végzett iskolai tanítási gyakorlat: 2 kredit,</t>
  </si>
  <si>
    <t>-        a szakmódszertani (diszciplináris, interdiszciplináris tantárgy-pedagógiai) ismeretek: 6 kredit,</t>
  </si>
  <si>
    <t>tanári felkészítés 15 kredit, melyen belül:</t>
  </si>
  <si>
    <t>[1] 8/2013. (I.30.) EMMI rendelet 1. sz. melléklet 4.4.2. pontja szerinti tanárszak bemutatásához</t>
  </si>
  <si>
    <t xml:space="preserve"> (a szakon: 45 szakterületi + 15 kredit tanári felkészítés)</t>
  </si>
  <si>
    <t xml:space="preserve">            szakterületi: 45; ped-pszich:9; szakmódszertan:6)</t>
  </si>
  <si>
    <t>Főiskolai tanári után ---&gt; MA (azonos): 60 kr.</t>
  </si>
  <si>
    <t>4. Osztott mérnöktanár - Gépészet-mechatronikai specializáció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</si>
</sst>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.5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4" fillId="0" borderId="0" applyNumberFormat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>
      <alignment vertical="top"/>
    </xf>
    <xf numFmtId="0" fontId="1" fillId="0" borderId="0"/>
    <xf numFmtId="0" fontId="14" fillId="0" borderId="0" applyNumberFormat="0" applyFont="0" applyFill="0" applyBorder="0" applyAlignment="0" applyProtection="0">
      <alignment vertical="top"/>
    </xf>
  </cellStyleXfs>
  <cellXfs count="135">
    <xf numFmtId="0" fontId="0" fillId="0" borderId="0" xfId="0"/>
    <xf numFmtId="0" fontId="4" fillId="0" borderId="7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center"/>
    </xf>
    <xf numFmtId="0" fontId="7" fillId="0" borderId="15" xfId="2" quotePrefix="1" applyFont="1" applyFill="1" applyBorder="1" applyAlignment="1">
      <alignment horizontal="center"/>
    </xf>
    <xf numFmtId="0" fontId="7" fillId="0" borderId="6" xfId="2" quotePrefix="1" applyFont="1" applyFill="1" applyBorder="1" applyAlignment="1">
      <alignment horizontal="center"/>
    </xf>
    <xf numFmtId="0" fontId="7" fillId="0" borderId="7" xfId="2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1" fontId="4" fillId="0" borderId="6" xfId="2" applyNumberFormat="1" applyFont="1" applyFill="1" applyBorder="1" applyAlignment="1">
      <alignment horizontal="right" vertical="center"/>
    </xf>
    <xf numFmtId="0" fontId="16" fillId="0" borderId="0" xfId="3" applyFont="1"/>
    <xf numFmtId="0" fontId="11" fillId="0" borderId="0" xfId="5" applyFont="1" applyAlignment="1">
      <alignment horizontal="center" vertical="center" wrapText="1"/>
    </xf>
    <xf numFmtId="0" fontId="2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12" fillId="4" borderId="0" xfId="5" applyFont="1" applyFill="1" applyAlignment="1">
      <alignment horizontal="center" vertical="center"/>
    </xf>
    <xf numFmtId="0" fontId="10" fillId="0" borderId="0" xfId="5" applyFont="1" applyAlignment="1">
      <alignment vertical="center"/>
    </xf>
    <xf numFmtId="0" fontId="18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center" vertical="center"/>
    </xf>
    <xf numFmtId="0" fontId="5" fillId="0" borderId="29" xfId="5" applyFont="1" applyBorder="1" applyAlignment="1">
      <alignment horizontal="left" vertical="center" wrapText="1"/>
    </xf>
    <xf numFmtId="0" fontId="5" fillId="0" borderId="28" xfId="5" applyFont="1" applyBorder="1" applyAlignment="1">
      <alignment horizontal="left" vertical="center" wrapText="1"/>
    </xf>
    <xf numFmtId="0" fontId="5" fillId="0" borderId="24" xfId="5" applyFont="1" applyBorder="1" applyAlignment="1">
      <alignment horizontal="center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 wrapText="1"/>
    </xf>
    <xf numFmtId="0" fontId="5" fillId="0" borderId="27" xfId="5" applyFont="1" applyBorder="1" applyAlignment="1">
      <alignment horizontal="center" wrapText="1"/>
    </xf>
    <xf numFmtId="0" fontId="2" fillId="3" borderId="0" xfId="5" applyFont="1" applyFill="1"/>
    <xf numFmtId="0" fontId="5" fillId="0" borderId="6" xfId="5" applyFont="1" applyBorder="1" applyAlignment="1">
      <alignment horizontal="left" vertical="center" wrapText="1"/>
    </xf>
    <xf numFmtId="0" fontId="5" fillId="0" borderId="14" xfId="5" applyFont="1" applyBorder="1" applyAlignment="1">
      <alignment horizontal="left" vertical="center" wrapText="1"/>
    </xf>
    <xf numFmtId="0" fontId="4" fillId="0" borderId="24" xfId="5" applyFont="1" applyBorder="1" applyAlignment="1">
      <alignment horizontal="center" vertical="center" wrapText="1"/>
    </xf>
    <xf numFmtId="0" fontId="4" fillId="0" borderId="23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 wrapText="1"/>
    </xf>
    <xf numFmtId="0" fontId="5" fillId="0" borderId="19" xfId="5" applyFont="1" applyBorder="1" applyAlignment="1">
      <alignment horizontal="center" wrapText="1"/>
    </xf>
    <xf numFmtId="0" fontId="9" fillId="0" borderId="0" xfId="5" applyFont="1"/>
    <xf numFmtId="0" fontId="5" fillId="0" borderId="11" xfId="5" applyFont="1" applyBorder="1" applyAlignment="1">
      <alignment horizontal="left" vertical="center" wrapText="1"/>
    </xf>
    <xf numFmtId="0" fontId="5" fillId="0" borderId="9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4" fillId="0" borderId="20" xfId="5" applyFont="1" applyBorder="1" applyAlignment="1">
      <alignment horizontal="center" vertical="center" wrapText="1"/>
    </xf>
    <xf numFmtId="0" fontId="5" fillId="0" borderId="30" xfId="5" applyFont="1" applyBorder="1" applyAlignment="1">
      <alignment horizontal="center" wrapText="1"/>
    </xf>
    <xf numFmtId="0" fontId="4" fillId="0" borderId="29" xfId="6" applyFont="1" applyFill="1" applyBorder="1" applyAlignment="1">
      <alignment horizontal="left" vertical="center"/>
    </xf>
    <xf numFmtId="0" fontId="4" fillId="0" borderId="34" xfId="6" applyFont="1" applyFill="1" applyBorder="1" applyAlignment="1">
      <alignment horizontal="left" vertical="center" wrapText="1"/>
    </xf>
    <xf numFmtId="0" fontId="4" fillId="0" borderId="29" xfId="6" applyFont="1" applyFill="1" applyBorder="1" applyAlignment="1">
      <alignment horizontal="center" vertical="center"/>
    </xf>
    <xf numFmtId="0" fontId="4" fillId="0" borderId="35" xfId="6" applyFont="1" applyFill="1" applyBorder="1" applyAlignment="1">
      <alignment horizontal="center" vertical="center"/>
    </xf>
    <xf numFmtId="0" fontId="4" fillId="0" borderId="28" xfId="6" applyFont="1" applyFill="1" applyBorder="1" applyAlignment="1">
      <alignment horizontal="center" vertical="center"/>
    </xf>
    <xf numFmtId="0" fontId="4" fillId="0" borderId="36" xfId="5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4" fillId="0" borderId="28" xfId="5" applyFont="1" applyBorder="1" applyAlignment="1">
      <alignment horizontal="center" vertical="center" wrapText="1"/>
    </xf>
    <xf numFmtId="0" fontId="4" fillId="0" borderId="41" xfId="5" applyFont="1" applyBorder="1" applyAlignment="1">
      <alignment vertical="center" wrapText="1"/>
    </xf>
    <xf numFmtId="0" fontId="4" fillId="0" borderId="6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4" xfId="5" applyFont="1" applyBorder="1" applyAlignment="1">
      <alignment vertical="center" wrapText="1"/>
    </xf>
    <xf numFmtId="0" fontId="4" fillId="0" borderId="6" xfId="5" applyFont="1" applyBorder="1" applyAlignment="1">
      <alignment horizontal="left" vertical="center" wrapText="1"/>
    </xf>
    <xf numFmtId="0" fontId="4" fillId="0" borderId="7" xfId="5" applyFont="1" applyBorder="1" applyAlignment="1">
      <alignment horizontal="left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15" xfId="5" quotePrefix="1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2" fillId="0" borderId="0" xfId="5" applyFont="1"/>
    <xf numFmtId="0" fontId="4" fillId="0" borderId="40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left" vertical="center" wrapText="1"/>
    </xf>
    <xf numFmtId="0" fontId="4" fillId="0" borderId="12" xfId="5" applyFont="1" applyBorder="1" applyAlignment="1">
      <alignment horizontal="left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0" fontId="4" fillId="0" borderId="37" xfId="5" applyFont="1" applyBorder="1" applyAlignment="1">
      <alignment vertical="center" wrapText="1"/>
    </xf>
    <xf numFmtId="0" fontId="13" fillId="0" borderId="0" xfId="5" applyFont="1"/>
    <xf numFmtId="0" fontId="4" fillId="0" borderId="29" xfId="5" applyFont="1" applyBorder="1" applyAlignment="1">
      <alignment horizontal="left" vertical="center" wrapText="1"/>
    </xf>
    <xf numFmtId="0" fontId="4" fillId="0" borderId="34" xfId="5" applyFont="1" applyBorder="1" applyAlignment="1">
      <alignment horizontal="left" vertical="center" wrapText="1"/>
    </xf>
    <xf numFmtId="0" fontId="4" fillId="0" borderId="29" xfId="5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/>
    </xf>
    <xf numFmtId="0" fontId="4" fillId="0" borderId="34" xfId="5" applyFont="1" applyBorder="1" applyAlignment="1">
      <alignment horizontal="center" vertical="center"/>
    </xf>
    <xf numFmtId="0" fontId="4" fillId="0" borderId="8" xfId="5" applyFont="1" applyBorder="1" applyAlignment="1">
      <alignment vertical="center" wrapText="1"/>
    </xf>
    <xf numFmtId="0" fontId="9" fillId="0" borderId="0" xfId="5" quotePrefix="1" applyFont="1"/>
    <xf numFmtId="0" fontId="4" fillId="0" borderId="3" xfId="5" applyFont="1" applyBorder="1" applyAlignment="1">
      <alignment vertical="center" wrapText="1"/>
    </xf>
    <xf numFmtId="0" fontId="4" fillId="0" borderId="3" xfId="5" applyFont="1" applyBorder="1" applyAlignment="1">
      <alignment vertical="center"/>
    </xf>
    <xf numFmtId="0" fontId="7" fillId="0" borderId="6" xfId="5" applyFont="1" applyBorder="1" applyAlignment="1">
      <alignment horizontal="center" wrapText="1"/>
    </xf>
    <xf numFmtId="0" fontId="7" fillId="0" borderId="15" xfId="5" applyFont="1" applyBorder="1" applyAlignment="1">
      <alignment horizontal="center" wrapText="1"/>
    </xf>
    <xf numFmtId="0" fontId="7" fillId="0" borderId="14" xfId="5" applyFont="1" applyBorder="1" applyAlignment="1">
      <alignment horizontal="center" wrapText="1"/>
    </xf>
    <xf numFmtId="0" fontId="7" fillId="0" borderId="15" xfId="5" quotePrefix="1" applyFont="1" applyBorder="1" applyAlignment="1">
      <alignment horizontal="center" wrapText="1"/>
    </xf>
    <xf numFmtId="0" fontId="4" fillId="0" borderId="3" xfId="5" applyFont="1" applyBorder="1"/>
    <xf numFmtId="0" fontId="4" fillId="3" borderId="15" xfId="5" applyFont="1" applyFill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1" xfId="5" applyFont="1" applyBorder="1" applyAlignment="1">
      <alignment vertical="center" wrapText="1"/>
    </xf>
    <xf numFmtId="0" fontId="4" fillId="0" borderId="18" xfId="5" applyFont="1" applyBorder="1" applyAlignment="1">
      <alignment horizontal="left" vertical="center" wrapText="1"/>
    </xf>
    <xf numFmtId="0" fontId="4" fillId="0" borderId="33" xfId="5" applyFont="1" applyBorder="1" applyAlignment="1">
      <alignment horizontal="left" vertical="center" wrapText="1"/>
    </xf>
    <xf numFmtId="0" fontId="4" fillId="0" borderId="18" xfId="5" applyFont="1" applyBorder="1" applyAlignment="1">
      <alignment horizontal="center" vertical="center" wrapText="1"/>
    </xf>
    <xf numFmtId="0" fontId="4" fillId="0" borderId="17" xfId="5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9" xfId="5" applyFont="1" applyBorder="1" applyAlignment="1">
      <alignment horizontal="left" vertical="center" wrapText="1"/>
    </xf>
    <xf numFmtId="0" fontId="5" fillId="0" borderId="12" xfId="5" applyFont="1" applyBorder="1" applyAlignment="1">
      <alignment horizontal="left" vertical="center" wrapText="1"/>
    </xf>
    <xf numFmtId="0" fontId="5" fillId="0" borderId="32" xfId="5" applyFont="1" applyBorder="1" applyAlignment="1">
      <alignment horizontal="center" vertical="center" wrapText="1"/>
    </xf>
    <xf numFmtId="0" fontId="5" fillId="0" borderId="31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left" vertical="center" wrapText="1"/>
    </xf>
    <xf numFmtId="0" fontId="6" fillId="0" borderId="0" xfId="5" applyFont="1" applyAlignment="1">
      <alignment horizontal="center" vertical="center" wrapText="1"/>
    </xf>
    <xf numFmtId="0" fontId="5" fillId="0" borderId="29" xfId="5" applyFont="1" applyBorder="1" applyAlignment="1">
      <alignment horizontal="left" wrapText="1"/>
    </xf>
    <xf numFmtId="0" fontId="5" fillId="0" borderId="34" xfId="5" applyFont="1" applyBorder="1" applyAlignment="1">
      <alignment horizontal="left" wrapText="1"/>
    </xf>
    <xf numFmtId="0" fontId="5" fillId="0" borderId="6" xfId="5" applyFont="1" applyBorder="1" applyAlignment="1">
      <alignment horizontal="left" wrapText="1"/>
    </xf>
    <xf numFmtId="0" fontId="5" fillId="0" borderId="7" xfId="5" applyFont="1" applyBorder="1" applyAlignment="1">
      <alignment horizontal="left" wrapText="1"/>
    </xf>
    <xf numFmtId="0" fontId="5" fillId="0" borderId="11" xfId="5" applyFont="1" applyBorder="1" applyAlignment="1">
      <alignment horizontal="left" wrapText="1"/>
    </xf>
    <xf numFmtId="0" fontId="5" fillId="0" borderId="12" xfId="5" applyFont="1" applyBorder="1" applyAlignment="1">
      <alignment horizontal="left" wrapText="1"/>
    </xf>
    <xf numFmtId="0" fontId="4" fillId="2" borderId="24" xfId="5" applyFont="1" applyFill="1" applyBorder="1" applyAlignment="1">
      <alignment horizontal="left" wrapText="1"/>
    </xf>
    <xf numFmtId="0" fontId="4" fillId="2" borderId="25" xfId="5" applyFont="1" applyFill="1" applyBorder="1" applyAlignment="1">
      <alignment horizontal="left" wrapText="1"/>
    </xf>
    <xf numFmtId="0" fontId="8" fillId="2" borderId="24" xfId="5" applyFont="1" applyFill="1" applyBorder="1" applyAlignment="1">
      <alignment horizontal="center" wrapText="1"/>
    </xf>
    <xf numFmtId="0" fontId="8" fillId="2" borderId="23" xfId="5" applyFont="1" applyFill="1" applyBorder="1" applyAlignment="1">
      <alignment horizontal="center" wrapText="1"/>
    </xf>
    <xf numFmtId="0" fontId="8" fillId="2" borderId="22" xfId="5" applyFont="1" applyFill="1" applyBorder="1" applyAlignment="1">
      <alignment horizontal="center" wrapText="1"/>
    </xf>
    <xf numFmtId="0" fontId="4" fillId="2" borderId="26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25" xfId="5" applyFont="1" applyFill="1" applyBorder="1" applyAlignment="1">
      <alignment horizontal="center" wrapText="1"/>
    </xf>
    <xf numFmtId="0" fontId="5" fillId="0" borderId="19" xfId="5" applyFont="1" applyBorder="1" applyAlignment="1">
      <alignment horizontal="center" wrapText="1"/>
    </xf>
    <xf numFmtId="0" fontId="3" fillId="0" borderId="8" xfId="5" applyFont="1" applyBorder="1" applyAlignment="1">
      <alignment vertical="center" wrapText="1"/>
    </xf>
    <xf numFmtId="0" fontId="4" fillId="0" borderId="11" xfId="5" applyFont="1" applyBorder="1" applyAlignment="1">
      <alignment vertical="center"/>
    </xf>
    <xf numFmtId="0" fontId="1" fillId="0" borderId="11" xfId="5" applyBorder="1" applyAlignment="1">
      <alignment horizontal="center"/>
    </xf>
    <xf numFmtId="0" fontId="1" fillId="0" borderId="10" xfId="5" applyBorder="1" applyAlignment="1">
      <alignment horizontal="center"/>
    </xf>
    <xf numFmtId="0" fontId="1" fillId="0" borderId="9" xfId="5" applyBorder="1" applyAlignment="1">
      <alignment horizontal="center"/>
    </xf>
    <xf numFmtId="0" fontId="3" fillId="0" borderId="1" xfId="5" applyFont="1" applyBorder="1" applyAlignment="1">
      <alignment vertical="center" wrapText="1"/>
    </xf>
  </cellXfs>
  <cellStyles count="7">
    <cellStyle name="Hyperlink" xfId="3" xr:uid="{013E8AA6-905E-4DCF-8EAC-E54637E9D1C4}"/>
    <cellStyle name="Normál" xfId="0" builtinId="0"/>
    <cellStyle name="Normál 2" xfId="1" xr:uid="{2B116F63-933F-4591-B9C2-E08741A80A4E}"/>
    <cellStyle name="Normál 2 2" xfId="4" xr:uid="{850B2B22-8B4C-45D8-91E4-6F75E5E55211}"/>
    <cellStyle name="Normál 2 2 2" xfId="6" xr:uid="{50184934-059D-4088-A540-737A3E58ADBC}"/>
    <cellStyle name="Normál 2 5" xfId="5" xr:uid="{E105F693-EEAB-4D90-9AE6-A46B184045AB}"/>
    <cellStyle name="Normál 3" xfId="2" xr:uid="{0C66D6D9-BB57-42D4-BEAD-6BE2369E8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4793-11E6-4110-8887-E4F9CD9A4619}">
  <sheetPr>
    <tabColor theme="9"/>
    <pageSetUpPr fitToPage="1"/>
  </sheetPr>
  <dimension ref="A1:N42"/>
  <sheetViews>
    <sheetView tabSelected="1" zoomScaleNormal="100" workbookViewId="0">
      <selection sqref="A1:M1"/>
    </sheetView>
  </sheetViews>
  <sheetFormatPr defaultColWidth="9.140625" defaultRowHeight="15" x14ac:dyDescent="0.25"/>
  <cols>
    <col min="1" max="1" width="18" style="17" customWidth="1"/>
    <col min="2" max="2" width="41.5703125" style="17" bestFit="1" customWidth="1"/>
    <col min="3" max="8" width="4.42578125" style="17" customWidth="1"/>
    <col min="9" max="9" width="6" style="17" customWidth="1"/>
    <col min="10" max="12" width="4.42578125" style="17" customWidth="1"/>
    <col min="13" max="13" width="13.140625" style="17" bestFit="1" customWidth="1"/>
    <col min="14" max="14" width="63.140625" style="17" customWidth="1"/>
    <col min="15" max="16384" width="9.140625" style="17"/>
  </cols>
  <sheetData>
    <row r="1" spans="1:14" x14ac:dyDescent="0.25">
      <c r="A1" s="15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7.25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5.75" x14ac:dyDescent="0.25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7.25" x14ac:dyDescent="0.25">
      <c r="A4" s="22" t="s">
        <v>55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4" ht="17.2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5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x14ac:dyDescent="0.25">
      <c r="A7" s="24" t="s">
        <v>25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4" x14ac:dyDescent="0.25">
      <c r="A8" s="24" t="s">
        <v>54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4" ht="37.5" customHeight="1" x14ac:dyDescent="0.25">
      <c r="A9" s="25" t="s">
        <v>23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 x14ac:dyDescent="0.25">
      <c r="A10" s="25" t="s">
        <v>53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 ht="15" customHeight="1" x14ac:dyDescent="0.25">
      <c r="A11" s="26" t="s">
        <v>52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15" customHeight="1" x14ac:dyDescent="0.25">
      <c r="A12" s="24" t="s">
        <v>51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4" ht="15" customHeight="1" x14ac:dyDescent="0.25">
      <c r="A13" s="24" t="s">
        <v>50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4" ht="15" customHeight="1" x14ac:dyDescent="0.25">
      <c r="A14" s="24" t="s">
        <v>49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4" ht="15.75" thickBot="1" x14ac:dyDescent="0.3">
      <c r="A15" s="27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7"/>
    </row>
    <row r="16" spans="1:14" ht="15.75" thickBot="1" x14ac:dyDescent="0.3">
      <c r="A16" s="29" t="s">
        <v>9</v>
      </c>
      <c r="B16" s="30" t="s">
        <v>26</v>
      </c>
      <c r="C16" s="31" t="s">
        <v>8</v>
      </c>
      <c r="D16" s="32"/>
      <c r="E16" s="32"/>
      <c r="F16" s="32"/>
      <c r="G16" s="32"/>
      <c r="H16" s="32"/>
      <c r="I16" s="32"/>
      <c r="J16" s="32"/>
      <c r="K16" s="32"/>
      <c r="L16" s="33"/>
      <c r="M16" s="34" t="s">
        <v>7</v>
      </c>
      <c r="N16" s="35" t="s">
        <v>22</v>
      </c>
    </row>
    <row r="17" spans="1:14" ht="15.75" thickBot="1" x14ac:dyDescent="0.25">
      <c r="A17" s="36"/>
      <c r="B17" s="37"/>
      <c r="C17" s="38">
        <v>1</v>
      </c>
      <c r="D17" s="39"/>
      <c r="E17" s="39"/>
      <c r="F17" s="39"/>
      <c r="G17" s="40"/>
      <c r="H17" s="38">
        <v>2</v>
      </c>
      <c r="I17" s="39"/>
      <c r="J17" s="39"/>
      <c r="K17" s="39"/>
      <c r="L17" s="40"/>
      <c r="M17" s="41"/>
      <c r="N17" s="42"/>
    </row>
    <row r="18" spans="1:14" ht="15.75" thickBot="1" x14ac:dyDescent="0.25">
      <c r="A18" s="43"/>
      <c r="B18" s="44"/>
      <c r="C18" s="45" t="s">
        <v>6</v>
      </c>
      <c r="D18" s="46" t="s">
        <v>5</v>
      </c>
      <c r="E18" s="46" t="s">
        <v>21</v>
      </c>
      <c r="F18" s="46" t="s">
        <v>4</v>
      </c>
      <c r="G18" s="47" t="s">
        <v>3</v>
      </c>
      <c r="H18" s="45" t="s">
        <v>6</v>
      </c>
      <c r="I18" s="46" t="s">
        <v>5</v>
      </c>
      <c r="J18" s="46" t="s">
        <v>21</v>
      </c>
      <c r="K18" s="46" t="s">
        <v>4</v>
      </c>
      <c r="L18" s="47" t="s">
        <v>20</v>
      </c>
      <c r="M18" s="48"/>
      <c r="N18" s="42"/>
    </row>
    <row r="19" spans="1:14" ht="15" customHeight="1" x14ac:dyDescent="0.2">
      <c r="A19" s="49" t="s">
        <v>48</v>
      </c>
      <c r="B19" s="50" t="s">
        <v>47</v>
      </c>
      <c r="C19" s="51">
        <v>0</v>
      </c>
      <c r="D19" s="52">
        <v>5</v>
      </c>
      <c r="E19" s="52">
        <v>10</v>
      </c>
      <c r="F19" s="52" t="s">
        <v>2</v>
      </c>
      <c r="G19" s="53">
        <v>5</v>
      </c>
      <c r="H19" s="54"/>
      <c r="I19" s="55"/>
      <c r="J19" s="55"/>
      <c r="K19" s="55"/>
      <c r="L19" s="56"/>
      <c r="M19" s="57"/>
      <c r="N19" s="42"/>
    </row>
    <row r="20" spans="1:14" ht="15" customHeight="1" x14ac:dyDescent="0.2">
      <c r="A20" s="10" t="s">
        <v>46</v>
      </c>
      <c r="B20" s="1" t="s">
        <v>45</v>
      </c>
      <c r="C20" s="58">
        <v>10</v>
      </c>
      <c r="D20" s="59">
        <v>0</v>
      </c>
      <c r="E20" s="59">
        <v>5</v>
      </c>
      <c r="F20" s="59" t="s">
        <v>2</v>
      </c>
      <c r="G20" s="60">
        <v>5</v>
      </c>
      <c r="H20" s="61"/>
      <c r="I20" s="59"/>
      <c r="J20" s="59"/>
      <c r="K20" s="59"/>
      <c r="L20" s="60"/>
      <c r="M20" s="62"/>
      <c r="N20" s="42"/>
    </row>
    <row r="21" spans="1:14" ht="15" customHeight="1" x14ac:dyDescent="0.25">
      <c r="A21" s="63" t="s">
        <v>44</v>
      </c>
      <c r="B21" s="64" t="s">
        <v>43</v>
      </c>
      <c r="C21" s="65">
        <v>10</v>
      </c>
      <c r="D21" s="66">
        <v>0</v>
      </c>
      <c r="E21" s="67">
        <v>5</v>
      </c>
      <c r="F21" s="67" t="s">
        <v>1</v>
      </c>
      <c r="G21" s="68">
        <v>5</v>
      </c>
      <c r="H21" s="69"/>
      <c r="I21" s="67"/>
      <c r="J21" s="67"/>
      <c r="K21" s="67"/>
      <c r="L21" s="68"/>
      <c r="M21" s="62"/>
      <c r="N21" s="70"/>
    </row>
    <row r="22" spans="1:14" ht="15" customHeight="1" x14ac:dyDescent="0.25">
      <c r="A22" s="63" t="s">
        <v>42</v>
      </c>
      <c r="B22" s="64" t="s">
        <v>41</v>
      </c>
      <c r="C22" s="65">
        <v>15</v>
      </c>
      <c r="D22" s="67">
        <v>0</v>
      </c>
      <c r="E22" s="67">
        <v>0</v>
      </c>
      <c r="F22" s="67" t="s">
        <v>1</v>
      </c>
      <c r="G22" s="68">
        <v>5</v>
      </c>
      <c r="H22" s="69"/>
      <c r="I22" s="67"/>
      <c r="J22" s="67"/>
      <c r="K22" s="67"/>
      <c r="L22" s="68"/>
      <c r="M22" s="62"/>
      <c r="N22" s="14"/>
    </row>
    <row r="23" spans="1:14" ht="15" customHeight="1" x14ac:dyDescent="0.25">
      <c r="A23" s="10" t="s">
        <v>33</v>
      </c>
      <c r="B23" s="1" t="s">
        <v>40</v>
      </c>
      <c r="C23" s="71">
        <v>10</v>
      </c>
      <c r="D23" s="72">
        <v>5</v>
      </c>
      <c r="E23" s="72">
        <v>0</v>
      </c>
      <c r="F23" s="72" t="s">
        <v>2</v>
      </c>
      <c r="G23" s="73">
        <v>5</v>
      </c>
      <c r="H23" s="69"/>
      <c r="I23" s="67"/>
      <c r="J23" s="67"/>
      <c r="K23" s="67"/>
      <c r="L23" s="68"/>
      <c r="M23" s="62"/>
    </row>
    <row r="24" spans="1:14" ht="15" customHeight="1" thickBot="1" x14ac:dyDescent="0.25">
      <c r="A24" s="74" t="s">
        <v>18</v>
      </c>
      <c r="B24" s="75" t="s">
        <v>17</v>
      </c>
      <c r="C24" s="76">
        <v>10</v>
      </c>
      <c r="D24" s="77">
        <v>10</v>
      </c>
      <c r="E24" s="77">
        <v>0</v>
      </c>
      <c r="F24" s="77" t="s">
        <v>1</v>
      </c>
      <c r="G24" s="78">
        <v>5</v>
      </c>
      <c r="H24" s="79"/>
      <c r="I24" s="77"/>
      <c r="J24" s="77"/>
      <c r="K24" s="77"/>
      <c r="L24" s="78"/>
      <c r="M24" s="80"/>
      <c r="N24" s="81"/>
    </row>
    <row r="25" spans="1:14" ht="15" customHeight="1" x14ac:dyDescent="0.2">
      <c r="A25" s="82" t="s">
        <v>39</v>
      </c>
      <c r="B25" s="83" t="s">
        <v>38</v>
      </c>
      <c r="C25" s="84"/>
      <c r="D25" s="55"/>
      <c r="E25" s="55"/>
      <c r="F25" s="55"/>
      <c r="G25" s="56"/>
      <c r="H25" s="85">
        <v>5</v>
      </c>
      <c r="I25" s="85">
        <v>10</v>
      </c>
      <c r="J25" s="85">
        <v>0</v>
      </c>
      <c r="K25" s="85" t="s">
        <v>1</v>
      </c>
      <c r="L25" s="86">
        <v>5</v>
      </c>
      <c r="M25" s="87"/>
      <c r="N25" s="88"/>
    </row>
    <row r="26" spans="1:14" ht="15" customHeight="1" x14ac:dyDescent="0.2">
      <c r="A26" s="10" t="s">
        <v>37</v>
      </c>
      <c r="B26" s="1" t="s">
        <v>36</v>
      </c>
      <c r="C26" s="13"/>
      <c r="D26" s="12"/>
      <c r="E26" s="12"/>
      <c r="F26" s="12"/>
      <c r="G26" s="11"/>
      <c r="H26" s="9">
        <v>0</v>
      </c>
      <c r="I26" s="8">
        <v>5</v>
      </c>
      <c r="J26" s="8">
        <v>10</v>
      </c>
      <c r="K26" s="8" t="s">
        <v>2</v>
      </c>
      <c r="L26" s="7">
        <v>5</v>
      </c>
      <c r="M26" s="89"/>
      <c r="N26" s="88"/>
    </row>
    <row r="27" spans="1:14" ht="15" customHeight="1" x14ac:dyDescent="0.2">
      <c r="A27" s="10" t="s">
        <v>35</v>
      </c>
      <c r="B27" s="1" t="s">
        <v>34</v>
      </c>
      <c r="C27" s="65"/>
      <c r="D27" s="67"/>
      <c r="E27" s="67"/>
      <c r="F27" s="67"/>
      <c r="G27" s="68"/>
      <c r="H27" s="9">
        <v>10</v>
      </c>
      <c r="I27" s="8">
        <v>5</v>
      </c>
      <c r="J27" s="8">
        <v>0</v>
      </c>
      <c r="K27" s="8" t="s">
        <v>2</v>
      </c>
      <c r="L27" s="7">
        <v>5</v>
      </c>
      <c r="M27" s="90" t="s">
        <v>33</v>
      </c>
      <c r="N27" s="42"/>
    </row>
    <row r="28" spans="1:14" s="70" customFormat="1" ht="15" customHeight="1" x14ac:dyDescent="0.25">
      <c r="A28" s="6"/>
      <c r="B28" s="5" t="s">
        <v>19</v>
      </c>
      <c r="C28" s="91"/>
      <c r="D28" s="92"/>
      <c r="E28" s="92"/>
      <c r="F28" s="92"/>
      <c r="G28" s="93"/>
      <c r="H28" s="4" t="s">
        <v>0</v>
      </c>
      <c r="I28" s="3" t="s">
        <v>0</v>
      </c>
      <c r="J28" s="3" t="s">
        <v>0</v>
      </c>
      <c r="K28" s="94" t="s">
        <v>0</v>
      </c>
      <c r="L28" s="2">
        <v>5</v>
      </c>
      <c r="M28" s="95"/>
    </row>
    <row r="29" spans="1:14" ht="15" customHeight="1" x14ac:dyDescent="0.25">
      <c r="A29" s="63" t="s">
        <v>16</v>
      </c>
      <c r="B29" s="1" t="s">
        <v>15</v>
      </c>
      <c r="C29" s="65"/>
      <c r="D29" s="67"/>
      <c r="E29" s="67"/>
      <c r="F29" s="67"/>
      <c r="G29" s="68"/>
      <c r="H29" s="69">
        <v>0</v>
      </c>
      <c r="I29" s="67">
        <v>25</v>
      </c>
      <c r="J29" s="96">
        <v>15</v>
      </c>
      <c r="K29" s="67" t="s">
        <v>2</v>
      </c>
      <c r="L29" s="97">
        <v>5</v>
      </c>
      <c r="M29" s="89"/>
    </row>
    <row r="30" spans="1:14" ht="26.25" thickBot="1" x14ac:dyDescent="0.3">
      <c r="A30" s="74" t="s">
        <v>14</v>
      </c>
      <c r="B30" s="75" t="s">
        <v>32</v>
      </c>
      <c r="C30" s="76"/>
      <c r="D30" s="77"/>
      <c r="E30" s="77"/>
      <c r="F30" s="77"/>
      <c r="G30" s="78"/>
      <c r="H30" s="76">
        <v>5</v>
      </c>
      <c r="I30" s="77">
        <v>15</v>
      </c>
      <c r="J30" s="77">
        <v>10</v>
      </c>
      <c r="K30" s="77" t="s">
        <v>2</v>
      </c>
      <c r="L30" s="98">
        <v>5</v>
      </c>
      <c r="M30" s="99"/>
    </row>
    <row r="31" spans="1:14" ht="17.25" customHeight="1" x14ac:dyDescent="0.25">
      <c r="A31" s="100"/>
      <c r="B31" s="101"/>
      <c r="C31" s="102">
        <f>SUM(C19:C30)</f>
        <v>55</v>
      </c>
      <c r="D31" s="103">
        <f>SUM(D19:D30)</f>
        <v>20</v>
      </c>
      <c r="E31" s="103">
        <f>SUM(E19:E30)</f>
        <v>20</v>
      </c>
      <c r="F31" s="103"/>
      <c r="G31" s="104">
        <f>SUM(G19:G30)</f>
        <v>30</v>
      </c>
      <c r="H31" s="102">
        <f>SUM(H25:H30)</f>
        <v>20</v>
      </c>
      <c r="I31" s="103">
        <f>SUM(I25:I30)</f>
        <v>60</v>
      </c>
      <c r="J31" s="103">
        <v>10</v>
      </c>
      <c r="K31" s="103"/>
      <c r="L31" s="104">
        <f>SUM(L19:L30)</f>
        <v>30</v>
      </c>
      <c r="M31" s="105"/>
    </row>
    <row r="32" spans="1:14" ht="15.75" thickBot="1" x14ac:dyDescent="0.3">
      <c r="A32" s="74"/>
      <c r="B32" s="106" t="s">
        <v>13</v>
      </c>
      <c r="C32" s="107">
        <f>SUM(C31:E31)</f>
        <v>95</v>
      </c>
      <c r="D32" s="108"/>
      <c r="E32" s="109"/>
      <c r="F32" s="110"/>
      <c r="G32" s="111">
        <f>G31</f>
        <v>30</v>
      </c>
      <c r="H32" s="107">
        <f>SUM(H31:J31)</f>
        <v>90</v>
      </c>
      <c r="I32" s="108"/>
      <c r="J32" s="109"/>
      <c r="K32" s="110"/>
      <c r="L32" s="111">
        <f>L31</f>
        <v>30</v>
      </c>
      <c r="M32" s="112"/>
    </row>
    <row r="33" spans="1:14" x14ac:dyDescent="0.25">
      <c r="A33" s="27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7"/>
    </row>
    <row r="34" spans="1:14" ht="17.25" x14ac:dyDescent="0.25">
      <c r="A34" s="113" t="s">
        <v>31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4" ht="15.75" thickBot="1" x14ac:dyDescent="0.3">
      <c r="A35" s="27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7"/>
    </row>
    <row r="36" spans="1:14" ht="15.75" thickBot="1" x14ac:dyDescent="0.3">
      <c r="A36" s="114" t="s">
        <v>9</v>
      </c>
      <c r="B36" s="115" t="s">
        <v>26</v>
      </c>
      <c r="C36" s="31" t="s">
        <v>8</v>
      </c>
      <c r="D36" s="32"/>
      <c r="E36" s="32"/>
      <c r="F36" s="32"/>
      <c r="G36" s="32"/>
      <c r="H36" s="32"/>
      <c r="I36" s="32"/>
      <c r="J36" s="32"/>
      <c r="K36" s="32"/>
      <c r="L36" s="33"/>
      <c r="M36" s="34" t="s">
        <v>7</v>
      </c>
    </row>
    <row r="37" spans="1:14" ht="15.75" thickBot="1" x14ac:dyDescent="0.3">
      <c r="A37" s="116"/>
      <c r="B37" s="117"/>
      <c r="C37" s="38">
        <v>1</v>
      </c>
      <c r="D37" s="39"/>
      <c r="E37" s="39"/>
      <c r="F37" s="39"/>
      <c r="G37" s="40"/>
      <c r="H37" s="38">
        <v>2</v>
      </c>
      <c r="I37" s="39"/>
      <c r="J37" s="39"/>
      <c r="K37" s="39"/>
      <c r="L37" s="40"/>
      <c r="M37" s="41"/>
    </row>
    <row r="38" spans="1:14" ht="15.75" thickBot="1" x14ac:dyDescent="0.3">
      <c r="A38" s="118"/>
      <c r="B38" s="119"/>
      <c r="C38" s="45" t="s">
        <v>6</v>
      </c>
      <c r="D38" s="46" t="s">
        <v>5</v>
      </c>
      <c r="E38" s="46" t="s">
        <v>21</v>
      </c>
      <c r="F38" s="46" t="s">
        <v>4</v>
      </c>
      <c r="G38" s="47" t="s">
        <v>3</v>
      </c>
      <c r="H38" s="45" t="s">
        <v>6</v>
      </c>
      <c r="I38" s="46" t="s">
        <v>5</v>
      </c>
      <c r="J38" s="46" t="s">
        <v>21</v>
      </c>
      <c r="K38" s="46" t="s">
        <v>4</v>
      </c>
      <c r="L38" s="47" t="s">
        <v>3</v>
      </c>
      <c r="M38" s="48"/>
    </row>
    <row r="39" spans="1:14" ht="15.75" thickBot="1" x14ac:dyDescent="0.3">
      <c r="A39" s="120" t="s">
        <v>12</v>
      </c>
      <c r="B39" s="121" t="s">
        <v>11</v>
      </c>
      <c r="C39" s="122"/>
      <c r="D39" s="123"/>
      <c r="E39" s="123"/>
      <c r="F39" s="123"/>
      <c r="G39" s="124"/>
      <c r="H39" s="125">
        <v>5</v>
      </c>
      <c r="I39" s="126">
        <v>5</v>
      </c>
      <c r="J39" s="126">
        <v>5</v>
      </c>
      <c r="K39" s="126" t="s">
        <v>2</v>
      </c>
      <c r="L39" s="127">
        <v>5</v>
      </c>
      <c r="M39" s="128"/>
      <c r="N39" s="70" t="s">
        <v>10</v>
      </c>
    </row>
    <row r="40" spans="1:14" ht="15" customHeight="1" x14ac:dyDescent="0.25">
      <c r="A40" s="82" t="s">
        <v>30</v>
      </c>
      <c r="B40" s="83" t="s">
        <v>29</v>
      </c>
      <c r="C40" s="84"/>
      <c r="D40" s="55"/>
      <c r="E40" s="55"/>
      <c r="F40" s="55"/>
      <c r="G40" s="56"/>
      <c r="H40" s="84">
        <v>5</v>
      </c>
      <c r="I40" s="54">
        <v>5</v>
      </c>
      <c r="J40" s="54">
        <v>5</v>
      </c>
      <c r="K40" s="54" t="s">
        <v>1</v>
      </c>
      <c r="L40" s="56">
        <v>5</v>
      </c>
      <c r="M40" s="129"/>
    </row>
    <row r="41" spans="1:14" ht="15" customHeight="1" thickBot="1" x14ac:dyDescent="0.3">
      <c r="A41" s="130" t="s">
        <v>28</v>
      </c>
      <c r="B41" s="75" t="s">
        <v>27</v>
      </c>
      <c r="C41" s="76"/>
      <c r="D41" s="77"/>
      <c r="E41" s="77"/>
      <c r="F41" s="77"/>
      <c r="G41" s="78"/>
      <c r="H41" s="131">
        <v>10</v>
      </c>
      <c r="I41" s="132">
        <v>5</v>
      </c>
      <c r="J41" s="132">
        <v>0</v>
      </c>
      <c r="K41" s="132" t="s">
        <v>1</v>
      </c>
      <c r="L41" s="133">
        <v>5</v>
      </c>
      <c r="M41" s="134"/>
    </row>
    <row r="42" spans="1:14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</sheetData>
  <mergeCells count="28">
    <mergeCell ref="C32:E32"/>
    <mergeCell ref="H32:J32"/>
    <mergeCell ref="A34:M34"/>
    <mergeCell ref="A36:A38"/>
    <mergeCell ref="B36:B38"/>
    <mergeCell ref="C36:L36"/>
    <mergeCell ref="M36:M38"/>
    <mergeCell ref="C37:G37"/>
    <mergeCell ref="H37:L37"/>
    <mergeCell ref="A14:M14"/>
    <mergeCell ref="A16:A18"/>
    <mergeCell ref="B16:B18"/>
    <mergeCell ref="C16:L16"/>
    <mergeCell ref="M16:M18"/>
    <mergeCell ref="C17:G17"/>
    <mergeCell ref="H17:L17"/>
    <mergeCell ref="A8:M8"/>
    <mergeCell ref="A9:M9"/>
    <mergeCell ref="A10:M10"/>
    <mergeCell ref="A11:M11"/>
    <mergeCell ref="A12:M12"/>
    <mergeCell ref="A13:M13"/>
    <mergeCell ref="A1:M1"/>
    <mergeCell ref="A3:M3"/>
    <mergeCell ref="A4:M4"/>
    <mergeCell ref="A5:M5"/>
    <mergeCell ref="A6:M6"/>
    <mergeCell ref="A7:M7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4.Osztott gépész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Zámbó Nikoletta</dc:creator>
  <cp:lastModifiedBy>Zámbó Nikoletta</cp:lastModifiedBy>
  <dcterms:created xsi:type="dcterms:W3CDTF">2023-09-06T11:48:48Z</dcterms:created>
  <dcterms:modified xsi:type="dcterms:W3CDTF">2023-09-06T11:51:49Z</dcterms:modified>
</cp:coreProperties>
</file>