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bon\Desktop\Új mappa\"/>
    </mc:Choice>
  </mc:AlternateContent>
  <xr:revisionPtr revIDLastSave="0" documentId="8_{DEEFDD7E-FCD7-4A25-9C22-19B92BFB9762}" xr6:coauthVersionLast="47" xr6:coauthVersionMax="47" xr10:uidLastSave="{00000000-0000-0000-0000-000000000000}"/>
  <bookViews>
    <workbookView xWindow="-120" yWindow="-120" windowWidth="29040" windowHeight="15840" xr2:uid="{05A64712-04A5-45BE-98A4-D1CF9F226B62}"/>
  </bookViews>
  <sheets>
    <sheet name="3.Osztott gépész-info-gaz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" l="1"/>
  <c r="I31" i="3"/>
  <c r="H31" i="3"/>
  <c r="H32" i="3" s="1"/>
  <c r="G31" i="3"/>
  <c r="G32" i="3" s="1"/>
  <c r="D31" i="3"/>
  <c r="C31" i="3"/>
  <c r="C32" i="3" s="1"/>
</calcChain>
</file>

<file path=xl/sharedStrings.xml><?xml version="1.0" encoding="utf-8"?>
<sst xmlns="http://schemas.openxmlformats.org/spreadsheetml/2006/main" count="216" uniqueCount="87">
  <si>
    <t>(a 283/2012. Korm. rend. 6.§ b), valamint a 8/2013. EMMI rendelet és mellékletei, az adott szakok KKK-ja) pontjában megadottak alapján)</t>
  </si>
  <si>
    <t>a záróvizsga szakdolgozati elemeként a portfólió minimális kreditértéke 2 kredit</t>
  </si>
  <si>
    <t xml:space="preserve">Tantárgy kódja: </t>
  </si>
  <si>
    <t xml:space="preserve">Félévek </t>
  </si>
  <si>
    <t>Előfeltétel</t>
  </si>
  <si>
    <t>Nem számít az oktatói óraterhelésbe, így ne kerüljön órarendbe.</t>
  </si>
  <si>
    <t>ea</t>
  </si>
  <si>
    <t>gy</t>
  </si>
  <si>
    <t>l</t>
  </si>
  <si>
    <t> k </t>
  </si>
  <si>
    <t> kr </t>
  </si>
  <si>
    <t>kr</t>
  </si>
  <si>
    <t>DUEL-TKK-152 (M)</t>
  </si>
  <si>
    <t>Pszichológia 1. (Általános és fejlődéslélektan)</t>
  </si>
  <si>
    <t>V</t>
  </si>
  <si>
    <t>-</t>
  </si>
  <si>
    <t>DUEL-TKK-304</t>
  </si>
  <si>
    <t>Szakmódszertan 1.</t>
  </si>
  <si>
    <t>F</t>
  </si>
  <si>
    <t>DUEL-TKK-150 (M)</t>
  </si>
  <si>
    <t>Neveléstan</t>
  </si>
  <si>
    <t>DUEL-TKK-210 (M)</t>
  </si>
  <si>
    <t>Pedagógus pálya alapjai</t>
  </si>
  <si>
    <t>Szakterületi ismeretek [1 db]</t>
  </si>
  <si>
    <t>DUEL-TKK-153 (M)</t>
  </si>
  <si>
    <t>DUEL-TKK-402</t>
  </si>
  <si>
    <t>Digitális pedagógia a szakképzésben</t>
  </si>
  <si>
    <t>Gazdaság és szakképzés</t>
  </si>
  <si>
    <t>Pedagógia-pszichológia választható [1 db]</t>
  </si>
  <si>
    <t>DUEL-TKK-151</t>
  </si>
  <si>
    <t>Pedagógiai kutatásmódszertan</t>
  </si>
  <si>
    <t>DUEL-TKK-306</t>
  </si>
  <si>
    <t>Szakmódszertan 3.</t>
  </si>
  <si>
    <t>DUEL-TKK-110</t>
  </si>
  <si>
    <t>Andragógia</t>
  </si>
  <si>
    <t>DUEL-TKK-307</t>
  </si>
  <si>
    <t>Összesen kontakt óraszám</t>
  </si>
  <si>
    <t>Pedagógia-pszichológia választható</t>
  </si>
  <si>
    <t>  l </t>
  </si>
  <si>
    <t>DUEN-TKK-099</t>
  </si>
  <si>
    <t>Professional Studies for Engineer Teachers</t>
  </si>
  <si>
    <t>* A DUE vonatkozó nyelvi követelménye alapján kötelezően választható</t>
  </si>
  <si>
    <t>DUEL-TKK-145</t>
  </si>
  <si>
    <t>DUEL-TKK-146</t>
  </si>
  <si>
    <t>Önismeret</t>
  </si>
  <si>
    <t>Tanulási és viselkedési zavarral küzdő tanulók pedagógiája</t>
  </si>
  <si>
    <t>DUEL-TKK-405</t>
  </si>
  <si>
    <t>Nyelvhasználati és kommunikációs kompetenciák</t>
  </si>
  <si>
    <t>Konfliktuskezelés</t>
  </si>
  <si>
    <t>DUEL-TKK-215</t>
  </si>
  <si>
    <t>Tudásszint- és kompetenciamérés</t>
  </si>
  <si>
    <t>Szakterületi ismeretek</t>
  </si>
  <si>
    <t>Gépészet-mechatronika</t>
  </si>
  <si>
    <t>DUEL-MUG-154</t>
  </si>
  <si>
    <t>Mechanika</t>
  </si>
  <si>
    <t>DUEL-MUA-254</t>
  </si>
  <si>
    <t>Mérnöki anyagok károsodása</t>
  </si>
  <si>
    <t>Informatika</t>
  </si>
  <si>
    <t>DUEL-TKK-134</t>
  </si>
  <si>
    <t>Multimédia (M)</t>
  </si>
  <si>
    <t>DUEL-ISF-217</t>
  </si>
  <si>
    <t>Informatika projekt 1</t>
  </si>
  <si>
    <t> </t>
  </si>
  <si>
    <t>Műszaki-gazdasági</t>
  </si>
  <si>
    <t>Üzleti (vállalati) gazdaságtan </t>
  </si>
  <si>
    <t>DUEL-TVV-252</t>
  </si>
  <si>
    <t>Vezetési ismeretek</t>
  </si>
  <si>
    <t>3. Osztott mérnöktanár - gépészet-mechatronikai specializáció</t>
  </si>
  <si>
    <t>Szakterületi alapvégzettségei után (pedagógiai pályán lévők) ---&gt; MA (azonos): 60 kr.</t>
  </si>
  <si>
    <t>képzési idő: 2 félév</t>
  </si>
  <si>
    <t>összegyűjtendő kreditek száma: 60 kredit</t>
  </si>
  <si>
    <t xml:space="preserve"> (a szakon: 10 szakterületi + 50 kredit tanári felkészítés)</t>
  </si>
  <si>
    <t>[1] 8/2013. (I.30.) EMMI rendelet 1. sz. melléklet 4.2.a) ab) pontja szerinti szakmai tanárszak bemutatásához</t>
  </si>
  <si>
    <t>tanári felkészítés 50 kredit, melyen belül:</t>
  </si>
  <si>
    <t>-         a képzéssel párhuzamosan folyó gyakorlat: 2 kredit</t>
  </si>
  <si>
    <t>-        a szakmódszertani (diszciplináris, interdiszciplináris tantárgy-pedagógiai) ismeretek kreditértéke 8 kredit,</t>
  </si>
  <si>
    <t>Tárgy név:</t>
  </si>
  <si>
    <t>Félévek</t>
  </si>
  <si>
    <t>Didaktika (Oktatáselmélet és szervezés)</t>
  </si>
  <si>
    <t>Pszichológia 2.                                                                  (Társadalom-, személyiség- és neveléslélektan)</t>
  </si>
  <si>
    <t>Pedagógiai szeminárium  (Portfólió+pedagógia+módszertan)</t>
  </si>
  <si>
    <t>DUEL-TKK-250</t>
  </si>
  <si>
    <t>DUEL-TKK-906</t>
  </si>
  <si>
    <t>Alternatív- és reformpedagógiák a gyakorlatban</t>
  </si>
  <si>
    <t>DUEL-TKK-147</t>
  </si>
  <si>
    <t>DUEL.TKK-904</t>
  </si>
  <si>
    <t>DUEL-TKT-153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</si>
</sst>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3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3.5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6" fillId="0" borderId="0" xfId="1" quotePrefix="1" applyFont="1"/>
    <xf numFmtId="0" fontId="7" fillId="0" borderId="6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3" fillId="3" borderId="0" xfId="1" applyFont="1" applyFill="1"/>
    <xf numFmtId="0" fontId="8" fillId="0" borderId="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5" fillId="0" borderId="23" xfId="1" quotePrefix="1" applyFont="1" applyBorder="1" applyAlignment="1">
      <alignment horizontal="center" wrapText="1"/>
    </xf>
    <xf numFmtId="0" fontId="8" fillId="0" borderId="7" xfId="1" applyFont="1" applyBorder="1" applyAlignment="1">
      <alignment vertical="center"/>
    </xf>
    <xf numFmtId="0" fontId="9" fillId="0" borderId="11" xfId="1" quotePrefix="1" applyFont="1" applyBorder="1" applyAlignment="1">
      <alignment horizontal="center" vertical="center" wrapText="1"/>
    </xf>
    <xf numFmtId="0" fontId="9" fillId="0" borderId="29" xfId="1" quotePrefix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0" fontId="9" fillId="0" borderId="20" xfId="1" quotePrefix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10" fillId="0" borderId="0" xfId="1" applyFont="1" applyAlignment="1">
      <alignment horizontal="center" wrapText="1"/>
    </xf>
    <xf numFmtId="0" fontId="8" fillId="4" borderId="4" xfId="1" applyFont="1" applyFill="1" applyBorder="1" applyAlignment="1">
      <alignment horizontal="left" wrapText="1"/>
    </xf>
    <xf numFmtId="0" fontId="8" fillId="4" borderId="14" xfId="1" applyFont="1" applyFill="1" applyBorder="1" applyAlignment="1">
      <alignment horizontal="left" wrapText="1"/>
    </xf>
    <xf numFmtId="0" fontId="8" fillId="4" borderId="5" xfId="1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8" fillId="0" borderId="40" xfId="1" applyFont="1" applyBorder="1" applyAlignment="1">
      <alignment horizontal="center" wrapText="1"/>
    </xf>
    <xf numFmtId="0" fontId="8" fillId="0" borderId="39" xfId="1" applyFont="1" applyBorder="1" applyAlignment="1">
      <alignment horizontal="center" wrapText="1"/>
    </xf>
    <xf numFmtId="0" fontId="8" fillId="0" borderId="7" xfId="1" applyFont="1" applyBorder="1" applyAlignment="1">
      <alignment horizontal="left" wrapText="1"/>
    </xf>
    <xf numFmtId="0" fontId="8" fillId="0" borderId="22" xfId="1" applyFont="1" applyBorder="1" applyAlignment="1">
      <alignment horizontal="left" wrapText="1"/>
    </xf>
    <xf numFmtId="0" fontId="8" fillId="0" borderId="7" xfId="1" applyFont="1" applyBorder="1" applyAlignment="1">
      <alignment horizontal="center" wrapText="1"/>
    </xf>
    <xf numFmtId="0" fontId="8" fillId="0" borderId="20" xfId="1" applyFont="1" applyBorder="1" applyAlignment="1">
      <alignment horizontal="center" wrapText="1"/>
    </xf>
    <xf numFmtId="0" fontId="8" fillId="0" borderId="22" xfId="1" applyFont="1" applyBorder="1" applyAlignment="1">
      <alignment horizontal="center" wrapText="1"/>
    </xf>
    <xf numFmtId="0" fontId="8" fillId="0" borderId="0" xfId="1" applyFont="1" applyAlignment="1">
      <alignment horizontal="left" vertical="center" wrapText="1"/>
    </xf>
    <xf numFmtId="0" fontId="7" fillId="0" borderId="56" xfId="1" applyFont="1" applyBorder="1" applyAlignment="1">
      <alignment horizontal="left" vertical="center" wrapText="1"/>
    </xf>
    <xf numFmtId="0" fontId="7" fillId="0" borderId="57" xfId="1" applyFont="1" applyBorder="1" applyAlignment="1">
      <alignment horizontal="left" vertical="center" wrapText="1"/>
    </xf>
    <xf numFmtId="0" fontId="8" fillId="0" borderId="56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3" fillId="0" borderId="11" xfId="1" applyFont="1" applyBorder="1"/>
    <xf numFmtId="0" fontId="3" fillId="0" borderId="29" xfId="1" applyFont="1" applyBorder="1"/>
    <xf numFmtId="0" fontId="3" fillId="0" borderId="12" xfId="1" applyFont="1" applyBorder="1"/>
    <xf numFmtId="0" fontId="8" fillId="0" borderId="49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7" fillId="0" borderId="61" xfId="1" applyFont="1" applyBorder="1" applyAlignment="1">
      <alignment wrapText="1"/>
    </xf>
    <xf numFmtId="0" fontId="12" fillId="0" borderId="56" xfId="1" applyFont="1" applyBorder="1" applyAlignment="1">
      <alignment wrapText="1"/>
    </xf>
    <xf numFmtId="0" fontId="12" fillId="0" borderId="60" xfId="1" applyFont="1" applyBorder="1" applyAlignment="1">
      <alignment wrapText="1"/>
    </xf>
    <xf numFmtId="0" fontId="12" fillId="0" borderId="62" xfId="1" applyFont="1" applyBorder="1" applyAlignment="1">
      <alignment wrapText="1"/>
    </xf>
    <xf numFmtId="0" fontId="12" fillId="0" borderId="61" xfId="1" applyFont="1" applyBorder="1" applyAlignment="1">
      <alignment wrapText="1"/>
    </xf>
    <xf numFmtId="0" fontId="8" fillId="0" borderId="22" xfId="1" applyFont="1" applyBorder="1" applyAlignment="1">
      <alignment wrapText="1"/>
    </xf>
    <xf numFmtId="0" fontId="8" fillId="0" borderId="21" xfId="1" applyFont="1" applyBorder="1" applyAlignment="1">
      <alignment horizontal="center" wrapText="1"/>
    </xf>
    <xf numFmtId="0" fontId="8" fillId="0" borderId="63" xfId="1" applyFont="1" applyBorder="1" applyAlignment="1">
      <alignment horizontal="center" wrapText="1"/>
    </xf>
    <xf numFmtId="0" fontId="12" fillId="0" borderId="21" xfId="1" applyFont="1" applyBorder="1" applyAlignment="1">
      <alignment wrapText="1"/>
    </xf>
    <xf numFmtId="0" fontId="12" fillId="0" borderId="31" xfId="1" applyFont="1" applyBorder="1" applyAlignment="1">
      <alignment wrapText="1"/>
    </xf>
    <xf numFmtId="0" fontId="8" fillId="0" borderId="32" xfId="1" applyFont="1" applyBorder="1" applyAlignment="1">
      <alignment wrapText="1"/>
    </xf>
    <xf numFmtId="0" fontId="12" fillId="0" borderId="33" xfId="1" applyFont="1" applyBorder="1" applyAlignment="1">
      <alignment wrapText="1"/>
    </xf>
    <xf numFmtId="0" fontId="12" fillId="0" borderId="36" xfId="1" applyFont="1" applyBorder="1" applyAlignment="1">
      <alignment wrapText="1"/>
    </xf>
    <xf numFmtId="0" fontId="12" fillId="0" borderId="64" xfId="1" applyFont="1" applyBorder="1" applyAlignment="1">
      <alignment wrapText="1"/>
    </xf>
    <xf numFmtId="0" fontId="8" fillId="0" borderId="36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13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15" fillId="0" borderId="0" xfId="1" applyFont="1" applyAlignment="1">
      <alignment wrapText="1"/>
    </xf>
    <xf numFmtId="0" fontId="5" fillId="0" borderId="0" xfId="1" quotePrefix="1" applyFont="1" applyAlignment="1">
      <alignment horizontal="center" wrapText="1"/>
    </xf>
    <xf numFmtId="0" fontId="16" fillId="0" borderId="0" xfId="1" applyFont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7" fillId="0" borderId="2" xfId="1" applyFont="1" applyBorder="1" applyAlignment="1">
      <alignment horizontal="left" wrapText="1"/>
    </xf>
    <xf numFmtId="0" fontId="17" fillId="0" borderId="3" xfId="1" applyFont="1" applyBorder="1" applyAlignment="1">
      <alignment horizontal="left" wrapText="1"/>
    </xf>
    <xf numFmtId="0" fontId="17" fillId="0" borderId="4" xfId="1" applyFont="1" applyBorder="1" applyAlignment="1">
      <alignment horizontal="center" wrapText="1"/>
    </xf>
    <xf numFmtId="0" fontId="17" fillId="0" borderId="5" xfId="1" applyFont="1" applyBorder="1" applyAlignment="1">
      <alignment horizontal="center" wrapText="1"/>
    </xf>
    <xf numFmtId="0" fontId="17" fillId="0" borderId="7" xfId="1" applyFont="1" applyBorder="1" applyAlignment="1">
      <alignment horizontal="left" wrapText="1"/>
    </xf>
    <xf numFmtId="0" fontId="17" fillId="0" borderId="8" xfId="1" applyFont="1" applyBorder="1" applyAlignment="1">
      <alignment horizontal="left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0" fontId="17" fillId="0" borderId="11" xfId="1" applyFont="1" applyBorder="1" applyAlignment="1">
      <alignment horizontal="left" wrapText="1"/>
    </xf>
    <xf numFmtId="0" fontId="17" fillId="0" borderId="12" xfId="1" applyFont="1" applyBorder="1" applyAlignment="1">
      <alignment horizontal="left" wrapText="1"/>
    </xf>
    <xf numFmtId="0" fontId="11" fillId="0" borderId="33" xfId="1" applyFont="1" applyBorder="1" applyAlignment="1">
      <alignment horizontal="center" wrapText="1"/>
    </xf>
    <xf numFmtId="0" fontId="11" fillId="0" borderId="34" xfId="1" applyFont="1" applyBorder="1" applyAlignment="1">
      <alignment horizontal="center" wrapText="1"/>
    </xf>
    <xf numFmtId="0" fontId="11" fillId="0" borderId="35" xfId="1" applyFont="1" applyBorder="1" applyAlignment="1">
      <alignment horizontal="center" wrapText="1"/>
    </xf>
    <xf numFmtId="0" fontId="6" fillId="0" borderId="0" xfId="1" applyFont="1"/>
    <xf numFmtId="0" fontId="11" fillId="0" borderId="2" xfId="1" applyFont="1" applyBorder="1" applyAlignment="1">
      <alignment horizontal="left" wrapText="1"/>
    </xf>
    <xf numFmtId="0" fontId="11" fillId="0" borderId="18" xfId="1" applyFont="1" applyBorder="1" applyAlignment="1">
      <alignment horizontal="left" wrapText="1"/>
    </xf>
    <xf numFmtId="0" fontId="11" fillId="0" borderId="17" xfId="1" applyFont="1" applyBorder="1" applyAlignment="1">
      <alignment horizontal="center" wrapText="1"/>
    </xf>
    <xf numFmtId="0" fontId="11" fillId="0" borderId="16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5" fillId="0" borderId="65" xfId="1" quotePrefix="1" applyFont="1" applyBorder="1" applyAlignment="1">
      <alignment horizontal="center" wrapText="1"/>
    </xf>
    <xf numFmtId="0" fontId="11" fillId="0" borderId="22" xfId="1" applyFont="1" applyBorder="1" applyAlignment="1">
      <alignment horizontal="left" wrapText="1"/>
    </xf>
    <xf numFmtId="0" fontId="11" fillId="0" borderId="2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5" fillId="0" borderId="66" xfId="1" quotePrefix="1" applyFont="1" applyBorder="1" applyAlignment="1">
      <alignment horizontal="center" vertical="center" wrapText="1"/>
    </xf>
    <xf numFmtId="0" fontId="11" fillId="0" borderId="7" xfId="1" applyFont="1" applyBorder="1"/>
    <xf numFmtId="0" fontId="11" fillId="0" borderId="21" xfId="1" applyFont="1" applyBorder="1" applyAlignment="1">
      <alignment horizontal="center" wrapText="1"/>
    </xf>
    <xf numFmtId="0" fontId="11" fillId="0" borderId="20" xfId="1" applyFont="1" applyBorder="1" applyAlignment="1">
      <alignment horizontal="center" wrapText="1"/>
    </xf>
    <xf numFmtId="0" fontId="11" fillId="0" borderId="22" xfId="1" applyFont="1" applyBorder="1" applyAlignment="1">
      <alignment horizontal="center" wrapText="1"/>
    </xf>
    <xf numFmtId="0" fontId="5" fillId="0" borderId="66" xfId="1" quotePrefix="1" applyFont="1" applyBorder="1" applyAlignment="1">
      <alignment horizontal="center" wrapText="1"/>
    </xf>
    <xf numFmtId="0" fontId="11" fillId="0" borderId="11" xfId="1" applyFont="1" applyBorder="1" applyAlignment="1">
      <alignment horizontal="left" wrapText="1"/>
    </xf>
    <xf numFmtId="0" fontId="18" fillId="0" borderId="49" xfId="1" applyFont="1" applyBorder="1" applyAlignment="1">
      <alignment horizontal="left" wrapText="1"/>
    </xf>
    <xf numFmtId="0" fontId="11" fillId="0" borderId="24" xfId="1" applyFont="1" applyBorder="1" applyAlignment="1">
      <alignment horizontal="center" wrapText="1"/>
    </xf>
    <xf numFmtId="0" fontId="11" fillId="0" borderId="25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5" fillId="0" borderId="67" xfId="1" quotePrefix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8" fillId="0" borderId="68" xfId="1" applyFont="1" applyBorder="1" applyAlignment="1">
      <alignment horizontal="center" wrapText="1"/>
    </xf>
    <xf numFmtId="0" fontId="8" fillId="0" borderId="69" xfId="1" applyFont="1" applyBorder="1" applyAlignment="1">
      <alignment horizontal="center" wrapText="1"/>
    </xf>
    <xf numFmtId="0" fontId="8" fillId="0" borderId="70" xfId="1" applyFont="1" applyBorder="1" applyAlignment="1">
      <alignment horizontal="center" wrapText="1"/>
    </xf>
    <xf numFmtId="0" fontId="5" fillId="0" borderId="71" xfId="1" quotePrefix="1" applyFont="1" applyBorder="1" applyAlignment="1">
      <alignment horizontal="center" wrapText="1"/>
    </xf>
    <xf numFmtId="0" fontId="19" fillId="0" borderId="0" xfId="1" applyFont="1"/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center" wrapText="1"/>
    </xf>
    <xf numFmtId="0" fontId="8" fillId="0" borderId="72" xfId="1" applyFont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 wrapText="1"/>
    </xf>
    <xf numFmtId="0" fontId="8" fillId="0" borderId="73" xfId="1" applyFont="1" applyBorder="1" applyAlignment="1">
      <alignment horizontal="center" vertical="center" wrapText="1"/>
    </xf>
    <xf numFmtId="0" fontId="8" fillId="0" borderId="74" xfId="1" applyFont="1" applyBorder="1" applyAlignment="1">
      <alignment horizontal="center" vertical="center" wrapText="1"/>
    </xf>
    <xf numFmtId="0" fontId="8" fillId="0" borderId="75" xfId="1" applyFont="1" applyBorder="1" applyAlignment="1">
      <alignment horizontal="center" vertical="center" wrapText="1"/>
    </xf>
    <xf numFmtId="0" fontId="5" fillId="0" borderId="76" xfId="1" quotePrefix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left" wrapText="1"/>
    </xf>
    <xf numFmtId="0" fontId="20" fillId="0" borderId="7" xfId="1" applyFont="1" applyBorder="1" applyAlignment="1">
      <alignment horizontal="center" wrapText="1"/>
    </xf>
    <xf numFmtId="0" fontId="20" fillId="0" borderId="20" xfId="1" applyFont="1" applyBorder="1" applyAlignment="1">
      <alignment horizontal="center" wrapText="1"/>
    </xf>
    <xf numFmtId="0" fontId="20" fillId="0" borderId="22" xfId="1" applyFont="1" applyBorder="1" applyAlignment="1">
      <alignment horizontal="center" wrapText="1"/>
    </xf>
    <xf numFmtId="0" fontId="9" fillId="0" borderId="74" xfId="1" quotePrefix="1" applyFont="1" applyBorder="1" applyAlignment="1">
      <alignment horizontal="center" vertical="center" wrapText="1"/>
    </xf>
    <xf numFmtId="0" fontId="9" fillId="0" borderId="75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wrapText="1"/>
    </xf>
    <xf numFmtId="0" fontId="20" fillId="0" borderId="29" xfId="1" applyFont="1" applyBorder="1" applyAlignment="1">
      <alignment horizontal="center" wrapText="1"/>
    </xf>
    <xf numFmtId="0" fontId="20" fillId="0" borderId="49" xfId="1" applyFont="1" applyBorder="1" applyAlignment="1">
      <alignment horizontal="center" wrapText="1"/>
    </xf>
    <xf numFmtId="0" fontId="9" fillId="0" borderId="77" xfId="1" quotePrefix="1" applyFont="1" applyBorder="1" applyAlignment="1">
      <alignment horizontal="center" vertical="center" wrapText="1"/>
    </xf>
    <xf numFmtId="0" fontId="9" fillId="0" borderId="78" xfId="1" quotePrefix="1" applyFont="1" applyBorder="1" applyAlignment="1">
      <alignment horizontal="center" vertical="center" wrapText="1"/>
    </xf>
    <xf numFmtId="0" fontId="9" fillId="0" borderId="79" xfId="1" applyFont="1" applyBorder="1" applyAlignment="1">
      <alignment horizontal="center" vertical="center" wrapText="1"/>
    </xf>
    <xf numFmtId="0" fontId="5" fillId="0" borderId="37" xfId="1" quotePrefix="1" applyFont="1" applyBorder="1" applyAlignment="1">
      <alignment horizontal="center" wrapText="1"/>
    </xf>
    <xf numFmtId="0" fontId="8" fillId="0" borderId="44" xfId="1" applyFont="1" applyBorder="1" applyAlignment="1">
      <alignment horizontal="left" wrapText="1"/>
    </xf>
    <xf numFmtId="0" fontId="8" fillId="0" borderId="45" xfId="1" applyFont="1" applyBorder="1" applyAlignment="1">
      <alignment horizontal="left" wrapText="1"/>
    </xf>
    <xf numFmtId="0" fontId="11" fillId="0" borderId="44" xfId="1" applyFont="1" applyBorder="1" applyAlignment="1">
      <alignment horizontal="center" wrapText="1"/>
    </xf>
    <xf numFmtId="0" fontId="11" fillId="0" borderId="46" xfId="1" applyFont="1" applyBorder="1" applyAlignment="1">
      <alignment horizontal="center" wrapText="1"/>
    </xf>
    <xf numFmtId="0" fontId="11" fillId="0" borderId="47" xfId="1" applyFont="1" applyBorder="1" applyAlignment="1">
      <alignment horizontal="center" wrapText="1"/>
    </xf>
    <xf numFmtId="0" fontId="5" fillId="0" borderId="19" xfId="1" quotePrefix="1" applyFont="1" applyBorder="1" applyAlignment="1">
      <alignment horizontal="center" wrapText="1"/>
    </xf>
    <xf numFmtId="0" fontId="17" fillId="0" borderId="49" xfId="1" applyFont="1" applyBorder="1" applyAlignment="1">
      <alignment horizontal="left" wrapText="1"/>
    </xf>
    <xf numFmtId="0" fontId="17" fillId="0" borderId="50" xfId="1" applyFont="1" applyBorder="1" applyAlignment="1">
      <alignment horizontal="center" wrapText="1"/>
    </xf>
    <xf numFmtId="0" fontId="17" fillId="0" borderId="51" xfId="1" applyFont="1" applyBorder="1" applyAlignment="1">
      <alignment horizontal="center" wrapText="1"/>
    </xf>
    <xf numFmtId="0" fontId="17" fillId="0" borderId="52" xfId="1" applyFont="1" applyBorder="1" applyAlignment="1">
      <alignment horizontal="center" wrapText="1"/>
    </xf>
    <xf numFmtId="0" fontId="17" fillId="0" borderId="29" xfId="1" applyFont="1" applyBorder="1" applyAlignment="1">
      <alignment horizontal="center" wrapText="1"/>
    </xf>
    <xf numFmtId="0" fontId="17" fillId="0" borderId="12" xfId="1" applyFont="1" applyBorder="1" applyAlignment="1">
      <alignment horizont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17" fillId="0" borderId="14" xfId="1" applyFont="1" applyBorder="1" applyAlignment="1">
      <alignment horizontal="center" wrapText="1"/>
    </xf>
    <xf numFmtId="0" fontId="17" fillId="0" borderId="6" xfId="1" applyFont="1" applyBorder="1" applyAlignment="1">
      <alignment horizontal="center"/>
    </xf>
    <xf numFmtId="0" fontId="11" fillId="0" borderId="14" xfId="1" applyFont="1" applyBorder="1" applyAlignment="1">
      <alignment horizontal="center" wrapText="1"/>
    </xf>
    <xf numFmtId="0" fontId="17" fillId="0" borderId="10" xfId="1" applyFont="1" applyBorder="1" applyAlignment="1">
      <alignment horizontal="center"/>
    </xf>
    <xf numFmtId="0" fontId="17" fillId="0" borderId="27" xfId="1" applyFont="1" applyBorder="1" applyAlignment="1">
      <alignment horizontal="left" wrapText="1"/>
    </xf>
    <xf numFmtId="0" fontId="17" fillId="0" borderId="28" xfId="1" applyFont="1" applyBorder="1" applyAlignment="1">
      <alignment horizontal="left" wrapText="1"/>
    </xf>
    <xf numFmtId="0" fontId="11" fillId="0" borderId="56" xfId="1" applyFont="1" applyBorder="1" applyAlignment="1">
      <alignment horizontal="center" wrapText="1"/>
    </xf>
    <xf numFmtId="0" fontId="11" fillId="0" borderId="58" xfId="1" applyFont="1" applyBorder="1" applyAlignment="1">
      <alignment horizontal="center" wrapText="1"/>
    </xf>
    <xf numFmtId="0" fontId="11" fillId="0" borderId="59" xfId="1" applyFont="1" applyBorder="1" applyAlignment="1">
      <alignment horizontal="center" wrapText="1"/>
    </xf>
    <xf numFmtId="0" fontId="11" fillId="0" borderId="48" xfId="1" applyFont="1" applyBorder="1" applyAlignment="1">
      <alignment horizontal="center" wrapText="1"/>
    </xf>
    <xf numFmtId="0" fontId="11" fillId="0" borderId="45" xfId="1" applyFont="1" applyBorder="1" applyAlignment="1">
      <alignment horizontal="center" wrapText="1"/>
    </xf>
    <xf numFmtId="0" fontId="11" fillId="4" borderId="4" xfId="1" applyFont="1" applyFill="1" applyBorder="1" applyAlignment="1">
      <alignment horizontal="center" wrapText="1"/>
    </xf>
    <xf numFmtId="0" fontId="11" fillId="4" borderId="5" xfId="1" applyFont="1" applyFill="1" applyBorder="1" applyAlignment="1">
      <alignment horizontal="center" wrapText="1"/>
    </xf>
    <xf numFmtId="0" fontId="11" fillId="4" borderId="9" xfId="1" applyFont="1" applyFill="1" applyBorder="1" applyAlignment="1">
      <alignment horizontal="center" wrapText="1"/>
    </xf>
    <xf numFmtId="0" fontId="17" fillId="0" borderId="55" xfId="1" applyFont="1" applyBorder="1" applyAlignment="1">
      <alignment horizontal="center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0" fontId="11" fillId="0" borderId="38" xfId="1" applyFont="1" applyBorder="1" applyAlignment="1">
      <alignment horizontal="center" wrapText="1"/>
    </xf>
    <xf numFmtId="0" fontId="11" fillId="0" borderId="40" xfId="1" applyFont="1" applyBorder="1" applyAlignment="1">
      <alignment horizontal="center" wrapText="1"/>
    </xf>
    <xf numFmtId="0" fontId="11" fillId="0" borderId="41" xfId="1" applyFont="1" applyBorder="1" applyAlignment="1">
      <alignment horizontal="center" wrapText="1"/>
    </xf>
    <xf numFmtId="0" fontId="8" fillId="0" borderId="42" xfId="1" applyFont="1" applyBorder="1" applyAlignment="1">
      <alignment horizontal="center" wrapText="1"/>
    </xf>
    <xf numFmtId="0" fontId="8" fillId="0" borderId="43" xfId="1" quotePrefix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center" wrapText="1"/>
    </xf>
    <xf numFmtId="0" fontId="8" fillId="0" borderId="23" xfId="1" quotePrefix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/>
    </xf>
    <xf numFmtId="0" fontId="11" fillId="0" borderId="45" xfId="1" applyFont="1" applyBorder="1" applyAlignment="1">
      <alignment horizontal="left" wrapText="1"/>
    </xf>
    <xf numFmtId="0" fontId="8" fillId="0" borderId="7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8" fillId="0" borderId="33" xfId="1" applyFont="1" applyBorder="1" applyAlignment="1">
      <alignment horizontal="left" wrapText="1"/>
    </xf>
    <xf numFmtId="0" fontId="8" fillId="0" borderId="32" xfId="1" applyFont="1" applyBorder="1" applyAlignment="1">
      <alignment horizontal="left" wrapText="1"/>
    </xf>
    <xf numFmtId="0" fontId="8" fillId="0" borderId="33" xfId="1" applyFont="1" applyBorder="1" applyAlignment="1">
      <alignment horizontal="center" wrapText="1"/>
    </xf>
    <xf numFmtId="0" fontId="8" fillId="0" borderId="34" xfId="1" applyFont="1" applyBorder="1" applyAlignment="1">
      <alignment horizontal="center" wrapText="1"/>
    </xf>
    <xf numFmtId="0" fontId="8" fillId="0" borderId="35" xfId="1" applyFont="1" applyBorder="1" applyAlignment="1">
      <alignment horizontal="center" wrapText="1"/>
    </xf>
    <xf numFmtId="0" fontId="8" fillId="0" borderId="32" xfId="1" applyFont="1" applyBorder="1" applyAlignment="1">
      <alignment horizontal="center" wrapText="1"/>
    </xf>
    <xf numFmtId="0" fontId="5" fillId="0" borderId="15" xfId="1" quotePrefix="1" applyFont="1" applyBorder="1" applyAlignment="1">
      <alignment horizontal="center" wrapText="1"/>
    </xf>
    <xf numFmtId="0" fontId="5" fillId="0" borderId="0" xfId="1" quotePrefix="1" applyFont="1" applyAlignment="1">
      <alignment horizont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wrapText="1"/>
    </xf>
    <xf numFmtId="0" fontId="17" fillId="0" borderId="53" xfId="1" applyFont="1" applyBorder="1" applyAlignment="1">
      <alignment horizontal="center" vertical="center" wrapText="1"/>
    </xf>
    <xf numFmtId="0" fontId="17" fillId="0" borderId="54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left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7" fillId="0" borderId="49" xfId="1" applyFont="1" applyBorder="1" applyAlignment="1">
      <alignment horizontal="left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/>
    </xf>
    <xf numFmtId="0" fontId="8" fillId="0" borderId="19" xfId="1" quotePrefix="1" applyFont="1" applyBorder="1" applyAlignment="1">
      <alignment horizontal="center" vertical="center" wrapText="1"/>
    </xf>
    <xf numFmtId="0" fontId="8" fillId="0" borderId="30" xfId="1" quotePrefix="1" applyFont="1" applyBorder="1" applyAlignment="1">
      <alignment horizontal="center" vertical="center" wrapText="1"/>
    </xf>
    <xf numFmtId="0" fontId="17" fillId="0" borderId="56" xfId="1" applyFont="1" applyBorder="1" applyAlignment="1">
      <alignment horizontal="left" vertical="center" wrapText="1"/>
    </xf>
    <xf numFmtId="0" fontId="17" fillId="0" borderId="57" xfId="1" applyFont="1" applyBorder="1" applyAlignment="1">
      <alignment horizontal="left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58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60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8" fillId="0" borderId="37" xfId="1" quotePrefix="1" applyFont="1" applyBorder="1" applyAlignment="1">
      <alignment horizontal="center" vertical="center" wrapText="1"/>
    </xf>
    <xf numFmtId="0" fontId="8" fillId="0" borderId="37" xfId="1" quotePrefix="1" applyFont="1" applyBorder="1" applyAlignment="1">
      <alignment horizontal="center" wrapText="1"/>
    </xf>
    <xf numFmtId="0" fontId="16" fillId="0" borderId="0" xfId="1" applyFont="1" applyAlignment="1">
      <alignment wrapText="1"/>
    </xf>
  </cellXfs>
  <cellStyles count="2">
    <cellStyle name="Normál" xfId="0" builtinId="0"/>
    <cellStyle name="Normál 2" xfId="1" xr:uid="{E2D875E4-8FA3-47CA-9785-FF9BECBE3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587D-DD9C-4D77-A613-48C8FF0ED5D1}">
  <sheetPr>
    <tabColor rgb="FFFF0000"/>
    <pageSetUpPr fitToPage="1"/>
  </sheetPr>
  <dimension ref="A1:Q63"/>
  <sheetViews>
    <sheetView tabSelected="1" zoomScaleNormal="100" workbookViewId="0">
      <selection activeCell="N28" sqref="N28"/>
    </sheetView>
  </sheetViews>
  <sheetFormatPr defaultColWidth="9.140625" defaultRowHeight="15" x14ac:dyDescent="0.25"/>
  <cols>
    <col min="1" max="1" width="17.5703125" style="2" customWidth="1"/>
    <col min="2" max="2" width="43.28515625" style="2" customWidth="1"/>
    <col min="3" max="3" width="3.85546875" style="2" customWidth="1"/>
    <col min="4" max="4" width="5" style="2" customWidth="1"/>
    <col min="5" max="5" width="5.42578125" style="2" customWidth="1"/>
    <col min="6" max="7" width="3.85546875" style="2" customWidth="1"/>
    <col min="8" max="8" width="4" style="2" customWidth="1"/>
    <col min="9" max="9" width="5.85546875" style="2" bestFit="1" customWidth="1"/>
    <col min="10" max="10" width="5" style="2" customWidth="1"/>
    <col min="11" max="11" width="3.85546875" style="2" customWidth="1"/>
    <col min="12" max="12" width="6.42578125" style="2" customWidth="1"/>
    <col min="13" max="13" width="9.140625" style="2"/>
    <col min="14" max="14" width="63.42578125" style="2" customWidth="1"/>
    <col min="15" max="16384" width="9.140625" style="2"/>
  </cols>
  <sheetData>
    <row r="1" spans="1:14" ht="15" customHeight="1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0.2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8" customHeight="1" x14ac:dyDescent="0.25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ht="17.25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4" ht="20.25" customHeight="1" x14ac:dyDescent="0.25">
      <c r="A5" s="79" t="s">
        <v>69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</row>
    <row r="6" spans="1:14" ht="15" customHeight="1" x14ac:dyDescent="0.25">
      <c r="A6" s="79" t="s">
        <v>70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4" ht="15" customHeight="1" x14ac:dyDescent="0.25">
      <c r="A7" s="79" t="s">
        <v>71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4" ht="33" customHeight="1" x14ac:dyDescent="0.25">
      <c r="A8" s="79" t="s">
        <v>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4" ht="15" customHeight="1" x14ac:dyDescent="0.25">
      <c r="A9" s="79" t="s">
        <v>72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4" ht="15" customHeight="1" x14ac:dyDescent="0.25">
      <c r="A10" s="79" t="s">
        <v>73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4" ht="15" customHeight="1" x14ac:dyDescent="0.25">
      <c r="A11" s="81" t="s">
        <v>74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4" ht="15" customHeight="1" x14ac:dyDescent="0.25">
      <c r="A12" s="81" t="s">
        <v>75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4" ht="15" customHeight="1" x14ac:dyDescent="0.25">
      <c r="A13" s="79" t="s">
        <v>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4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4" ht="18" thickBot="1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</row>
    <row r="16" spans="1:14" ht="15.75" thickBot="1" x14ac:dyDescent="0.3">
      <c r="A16" s="84" t="s">
        <v>2</v>
      </c>
      <c r="B16" s="85" t="s">
        <v>76</v>
      </c>
      <c r="C16" s="86" t="s">
        <v>77</v>
      </c>
      <c r="D16" s="87"/>
      <c r="E16" s="87"/>
      <c r="F16" s="87"/>
      <c r="G16" s="87"/>
      <c r="H16" s="87"/>
      <c r="I16" s="87"/>
      <c r="J16" s="87"/>
      <c r="K16" s="87"/>
      <c r="L16" s="87"/>
      <c r="M16" s="5" t="s">
        <v>4</v>
      </c>
    </row>
    <row r="17" spans="1:14" ht="15.75" thickBot="1" x14ac:dyDescent="0.3">
      <c r="A17" s="88"/>
      <c r="B17" s="89"/>
      <c r="C17" s="90">
        <v>1</v>
      </c>
      <c r="D17" s="91"/>
      <c r="E17" s="91"/>
      <c r="F17" s="91"/>
      <c r="G17" s="92"/>
      <c r="H17" s="90">
        <v>2</v>
      </c>
      <c r="I17" s="91"/>
      <c r="J17" s="91"/>
      <c r="K17" s="91"/>
      <c r="L17" s="92"/>
      <c r="M17" s="6"/>
      <c r="N17" s="7" t="s">
        <v>5</v>
      </c>
    </row>
    <row r="18" spans="1:14" ht="15.75" thickBot="1" x14ac:dyDescent="0.3">
      <c r="A18" s="93"/>
      <c r="B18" s="94"/>
      <c r="C18" s="95" t="s">
        <v>6</v>
      </c>
      <c r="D18" s="96" t="s">
        <v>7</v>
      </c>
      <c r="E18" s="96" t="s">
        <v>8</v>
      </c>
      <c r="F18" s="96" t="s">
        <v>9</v>
      </c>
      <c r="G18" s="97" t="s">
        <v>10</v>
      </c>
      <c r="H18" s="95" t="s">
        <v>6</v>
      </c>
      <c r="I18" s="96" t="s">
        <v>7</v>
      </c>
      <c r="J18" s="96" t="s">
        <v>8</v>
      </c>
      <c r="K18" s="96" t="s">
        <v>9</v>
      </c>
      <c r="L18" s="97" t="s">
        <v>11</v>
      </c>
      <c r="M18" s="6"/>
      <c r="N18" s="98"/>
    </row>
    <row r="19" spans="1:14" x14ac:dyDescent="0.25">
      <c r="A19" s="99" t="s">
        <v>12</v>
      </c>
      <c r="B19" s="100" t="s">
        <v>13</v>
      </c>
      <c r="C19" s="8">
        <v>10</v>
      </c>
      <c r="D19" s="9">
        <v>5</v>
      </c>
      <c r="E19" s="10">
        <v>5</v>
      </c>
      <c r="F19" s="9" t="s">
        <v>14</v>
      </c>
      <c r="G19" s="11">
        <v>5</v>
      </c>
      <c r="H19" s="101"/>
      <c r="I19" s="102"/>
      <c r="J19" s="102"/>
      <c r="K19" s="102"/>
      <c r="L19" s="103"/>
      <c r="M19" s="104" t="s">
        <v>15</v>
      </c>
      <c r="N19" s="98"/>
    </row>
    <row r="20" spans="1:14" x14ac:dyDescent="0.25">
      <c r="A20" s="13" t="s">
        <v>16</v>
      </c>
      <c r="B20" s="105" t="s">
        <v>17</v>
      </c>
      <c r="C20" s="14">
        <v>5</v>
      </c>
      <c r="D20" s="15">
        <v>15</v>
      </c>
      <c r="E20" s="16">
        <v>5</v>
      </c>
      <c r="F20" s="15" t="s">
        <v>18</v>
      </c>
      <c r="G20" s="17">
        <v>5</v>
      </c>
      <c r="H20" s="106"/>
      <c r="I20" s="107"/>
      <c r="J20" s="107"/>
      <c r="K20" s="107"/>
      <c r="L20" s="108"/>
      <c r="M20" s="109" t="s">
        <v>15</v>
      </c>
      <c r="N20" s="98"/>
    </row>
    <row r="21" spans="1:14" x14ac:dyDescent="0.25">
      <c r="A21" s="110" t="s">
        <v>19</v>
      </c>
      <c r="B21" s="105" t="s">
        <v>20</v>
      </c>
      <c r="C21" s="14">
        <v>10</v>
      </c>
      <c r="D21" s="15">
        <v>5</v>
      </c>
      <c r="E21" s="16">
        <v>5</v>
      </c>
      <c r="F21" s="15" t="s">
        <v>14</v>
      </c>
      <c r="G21" s="17">
        <v>5</v>
      </c>
      <c r="H21" s="111"/>
      <c r="I21" s="112"/>
      <c r="J21" s="112"/>
      <c r="K21" s="112"/>
      <c r="L21" s="113"/>
      <c r="M21" s="114" t="s">
        <v>15</v>
      </c>
    </row>
    <row r="22" spans="1:14" x14ac:dyDescent="0.25">
      <c r="A22" s="110" t="s">
        <v>21</v>
      </c>
      <c r="B22" s="105" t="s">
        <v>78</v>
      </c>
      <c r="C22" s="14">
        <v>10</v>
      </c>
      <c r="D22" s="15">
        <v>10</v>
      </c>
      <c r="E22" s="16">
        <v>5</v>
      </c>
      <c r="F22" s="15" t="s">
        <v>14</v>
      </c>
      <c r="G22" s="17">
        <v>5</v>
      </c>
      <c r="H22" s="111"/>
      <c r="I22" s="112"/>
      <c r="J22" s="112"/>
      <c r="K22" s="112"/>
      <c r="L22" s="113"/>
      <c r="M22" s="114" t="s">
        <v>15</v>
      </c>
      <c r="N22" s="46"/>
    </row>
    <row r="23" spans="1:14" x14ac:dyDescent="0.25">
      <c r="A23" s="13" t="s">
        <v>25</v>
      </c>
      <c r="B23" s="42" t="s">
        <v>26</v>
      </c>
      <c r="C23" s="14">
        <v>5</v>
      </c>
      <c r="D23" s="15">
        <v>10</v>
      </c>
      <c r="E23" s="15">
        <v>10</v>
      </c>
      <c r="F23" s="15" t="s">
        <v>18</v>
      </c>
      <c r="G23" s="17">
        <v>5</v>
      </c>
      <c r="H23" s="111"/>
      <c r="I23" s="112"/>
      <c r="J23" s="112"/>
      <c r="K23" s="112"/>
      <c r="L23" s="113"/>
      <c r="M23" s="114" t="s">
        <v>15</v>
      </c>
    </row>
    <row r="24" spans="1:14" ht="15" customHeight="1" thickBot="1" x14ac:dyDescent="0.3">
      <c r="A24" s="115"/>
      <c r="B24" s="116" t="s">
        <v>23</v>
      </c>
      <c r="C24" s="22" t="s">
        <v>15</v>
      </c>
      <c r="D24" s="23" t="s">
        <v>15</v>
      </c>
      <c r="E24" s="23" t="s">
        <v>15</v>
      </c>
      <c r="F24" s="23" t="s">
        <v>15</v>
      </c>
      <c r="G24" s="24">
        <v>5</v>
      </c>
      <c r="H24" s="117"/>
      <c r="I24" s="118"/>
      <c r="J24" s="118"/>
      <c r="K24" s="118"/>
      <c r="L24" s="119"/>
      <c r="M24" s="120" t="s">
        <v>15</v>
      </c>
    </row>
    <row r="25" spans="1:14" x14ac:dyDescent="0.25">
      <c r="A25" s="99" t="s">
        <v>29</v>
      </c>
      <c r="B25" s="100" t="s">
        <v>30</v>
      </c>
      <c r="C25" s="121"/>
      <c r="D25" s="102"/>
      <c r="E25" s="102"/>
      <c r="F25" s="102"/>
      <c r="G25" s="103"/>
      <c r="H25" s="122">
        <v>10</v>
      </c>
      <c r="I25" s="123">
        <v>10</v>
      </c>
      <c r="J25" s="123">
        <v>0</v>
      </c>
      <c r="K25" s="123" t="s">
        <v>14</v>
      </c>
      <c r="L25" s="124">
        <v>5</v>
      </c>
      <c r="M25" s="125" t="s">
        <v>15</v>
      </c>
      <c r="N25" s="126"/>
    </row>
    <row r="26" spans="1:14" ht="25.5" x14ac:dyDescent="0.25">
      <c r="A26" s="127" t="s">
        <v>24</v>
      </c>
      <c r="B26" s="128" t="s">
        <v>79</v>
      </c>
      <c r="C26" s="129"/>
      <c r="D26" s="112"/>
      <c r="E26" s="112"/>
      <c r="F26" s="112"/>
      <c r="G26" s="113"/>
      <c r="H26" s="130">
        <v>10</v>
      </c>
      <c r="I26" s="28">
        <v>5</v>
      </c>
      <c r="J26" s="131">
        <v>5</v>
      </c>
      <c r="K26" s="28" t="s">
        <v>14</v>
      </c>
      <c r="L26" s="132">
        <v>5</v>
      </c>
      <c r="M26" s="20" t="s">
        <v>15</v>
      </c>
      <c r="N26" s="4"/>
    </row>
    <row r="27" spans="1:14" x14ac:dyDescent="0.25">
      <c r="A27" s="13" t="s">
        <v>31</v>
      </c>
      <c r="B27" s="42" t="s">
        <v>32</v>
      </c>
      <c r="C27" s="43"/>
      <c r="D27" s="44"/>
      <c r="E27" s="44"/>
      <c r="F27" s="44"/>
      <c r="G27" s="45"/>
      <c r="H27" s="133">
        <v>0</v>
      </c>
      <c r="I27" s="15">
        <v>25</v>
      </c>
      <c r="J27" s="16">
        <v>15</v>
      </c>
      <c r="K27" s="15" t="s">
        <v>18</v>
      </c>
      <c r="L27" s="134">
        <v>5</v>
      </c>
      <c r="M27" s="20"/>
      <c r="N27" s="4"/>
    </row>
    <row r="28" spans="1:14" ht="26.25" thickBot="1" x14ac:dyDescent="0.3">
      <c r="A28" s="13" t="s">
        <v>35</v>
      </c>
      <c r="B28" s="25" t="s">
        <v>80</v>
      </c>
      <c r="C28" s="14"/>
      <c r="D28" s="15"/>
      <c r="E28" s="15"/>
      <c r="F28" s="15"/>
      <c r="G28" s="19"/>
      <c r="H28" s="133">
        <v>5</v>
      </c>
      <c r="I28" s="15">
        <v>15</v>
      </c>
      <c r="J28" s="15">
        <v>10</v>
      </c>
      <c r="K28" s="15" t="s">
        <v>18</v>
      </c>
      <c r="L28" s="134">
        <v>5</v>
      </c>
      <c r="M28" s="135" t="s">
        <v>15</v>
      </c>
      <c r="N28" s="98"/>
    </row>
    <row r="29" spans="1:14" ht="15" customHeight="1" x14ac:dyDescent="0.25">
      <c r="A29" s="41"/>
      <c r="B29" s="136" t="s">
        <v>28</v>
      </c>
      <c r="C29" s="137"/>
      <c r="D29" s="138"/>
      <c r="E29" s="138"/>
      <c r="F29" s="138"/>
      <c r="G29" s="139"/>
      <c r="H29" s="140" t="s">
        <v>15</v>
      </c>
      <c r="I29" s="26" t="s">
        <v>15</v>
      </c>
      <c r="J29" s="26" t="s">
        <v>15</v>
      </c>
      <c r="K29" s="26" t="s">
        <v>15</v>
      </c>
      <c r="L29" s="141">
        <v>5</v>
      </c>
      <c r="M29" s="20" t="s">
        <v>15</v>
      </c>
    </row>
    <row r="30" spans="1:14" ht="15" customHeight="1" thickBot="1" x14ac:dyDescent="0.3">
      <c r="A30" s="29"/>
      <c r="B30" s="116" t="s">
        <v>23</v>
      </c>
      <c r="C30" s="142"/>
      <c r="D30" s="143"/>
      <c r="E30" s="143"/>
      <c r="F30" s="143"/>
      <c r="G30" s="144"/>
      <c r="H30" s="145" t="s">
        <v>15</v>
      </c>
      <c r="I30" s="146" t="s">
        <v>15</v>
      </c>
      <c r="J30" s="146" t="s">
        <v>15</v>
      </c>
      <c r="K30" s="146" t="s">
        <v>15</v>
      </c>
      <c r="L30" s="147">
        <v>5</v>
      </c>
      <c r="M30" s="148" t="s">
        <v>15</v>
      </c>
    </row>
    <row r="31" spans="1:14" ht="20.25" customHeight="1" x14ac:dyDescent="0.25">
      <c r="A31" s="149"/>
      <c r="B31" s="150"/>
      <c r="C31" s="151">
        <f>SUM(C19:C30)</f>
        <v>40</v>
      </c>
      <c r="D31" s="152">
        <f>SUM(D19:D30)</f>
        <v>45</v>
      </c>
      <c r="E31" s="152">
        <v>10</v>
      </c>
      <c r="F31" s="152"/>
      <c r="G31" s="153">
        <f>SUM(G19:G30)</f>
        <v>30</v>
      </c>
      <c r="H31" s="151">
        <f>SUM(H25:H30)</f>
        <v>25</v>
      </c>
      <c r="I31" s="152">
        <f>SUM(I25:I30)</f>
        <v>55</v>
      </c>
      <c r="J31" s="152">
        <v>10</v>
      </c>
      <c r="K31" s="152"/>
      <c r="L31" s="153">
        <v>30</v>
      </c>
      <c r="M31" s="154" t="s">
        <v>15</v>
      </c>
    </row>
    <row r="32" spans="1:14" ht="17.25" customHeight="1" thickBot="1" x14ac:dyDescent="0.3">
      <c r="A32" s="115"/>
      <c r="B32" s="155" t="s">
        <v>36</v>
      </c>
      <c r="C32" s="156">
        <f>SUM(C31:E31)</f>
        <v>95</v>
      </c>
      <c r="D32" s="157"/>
      <c r="E32" s="158"/>
      <c r="F32" s="159"/>
      <c r="G32" s="160">
        <f>G31</f>
        <v>30</v>
      </c>
      <c r="H32" s="156">
        <f>SUM(H31:J31)</f>
        <v>90</v>
      </c>
      <c r="I32" s="157"/>
      <c r="J32" s="158"/>
      <c r="K32" s="159"/>
      <c r="L32" s="160">
        <f>L31</f>
        <v>30</v>
      </c>
      <c r="M32" s="148" t="s">
        <v>15</v>
      </c>
    </row>
    <row r="33" spans="1:17" x14ac:dyDescent="0.25">
      <c r="A33" s="161"/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32"/>
    </row>
    <row r="34" spans="1:17" ht="17.45" customHeight="1" x14ac:dyDescent="0.25">
      <c r="A34" s="33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63"/>
      <c r="N34" s="164"/>
      <c r="O34" s="164"/>
      <c r="P34" s="164"/>
      <c r="Q34" s="164"/>
    </row>
    <row r="35" spans="1:17" ht="15.75" thickBot="1" x14ac:dyDescent="0.3"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3"/>
    </row>
    <row r="36" spans="1:17" ht="15.75" thickBot="1" x14ac:dyDescent="0.3">
      <c r="A36" s="84" t="s">
        <v>2</v>
      </c>
      <c r="B36" s="85" t="s">
        <v>76</v>
      </c>
      <c r="C36" s="86" t="s">
        <v>3</v>
      </c>
      <c r="D36" s="87"/>
      <c r="E36" s="87"/>
      <c r="F36" s="87"/>
      <c r="G36" s="87"/>
      <c r="H36" s="87"/>
      <c r="I36" s="87"/>
      <c r="J36" s="87"/>
      <c r="K36" s="87"/>
      <c r="L36" s="166"/>
      <c r="M36" s="167" t="s">
        <v>4</v>
      </c>
    </row>
    <row r="37" spans="1:17" ht="15.75" thickBot="1" x14ac:dyDescent="0.3">
      <c r="A37" s="88"/>
      <c r="B37" s="89"/>
      <c r="C37" s="90">
        <v>1</v>
      </c>
      <c r="D37" s="91"/>
      <c r="E37" s="91"/>
      <c r="F37" s="91"/>
      <c r="G37" s="92"/>
      <c r="H37" s="90">
        <v>2</v>
      </c>
      <c r="I37" s="91"/>
      <c r="J37" s="91"/>
      <c r="K37" s="91"/>
      <c r="L37" s="168"/>
      <c r="M37" s="169"/>
    </row>
    <row r="38" spans="1:17" ht="15.75" thickBot="1" x14ac:dyDescent="0.3">
      <c r="A38" s="170"/>
      <c r="B38" s="171"/>
      <c r="C38" s="172" t="s">
        <v>6</v>
      </c>
      <c r="D38" s="173" t="s">
        <v>7</v>
      </c>
      <c r="E38" s="173" t="s">
        <v>38</v>
      </c>
      <c r="F38" s="173" t="s">
        <v>9</v>
      </c>
      <c r="G38" s="174" t="s">
        <v>10</v>
      </c>
      <c r="H38" s="175" t="s">
        <v>6</v>
      </c>
      <c r="I38" s="152" t="s">
        <v>7</v>
      </c>
      <c r="J38" s="152" t="s">
        <v>38</v>
      </c>
      <c r="K38" s="152" t="s">
        <v>9</v>
      </c>
      <c r="L38" s="176" t="s">
        <v>10</v>
      </c>
      <c r="M38" s="169"/>
    </row>
    <row r="39" spans="1:17" ht="15.75" thickBot="1" x14ac:dyDescent="0.3">
      <c r="A39" s="34" t="s">
        <v>39</v>
      </c>
      <c r="B39" s="35" t="s">
        <v>40</v>
      </c>
      <c r="C39" s="177"/>
      <c r="D39" s="178"/>
      <c r="E39" s="178"/>
      <c r="F39" s="178"/>
      <c r="G39" s="179"/>
      <c r="H39" s="37">
        <v>5</v>
      </c>
      <c r="I39" s="36">
        <v>5</v>
      </c>
      <c r="J39" s="36">
        <v>5</v>
      </c>
      <c r="K39" s="36" t="s">
        <v>18</v>
      </c>
      <c r="L39" s="38">
        <v>5</v>
      </c>
      <c r="M39" s="180"/>
      <c r="N39" s="2" t="s">
        <v>41</v>
      </c>
    </row>
    <row r="40" spans="1:17" x14ac:dyDescent="0.25">
      <c r="A40" s="181" t="s">
        <v>33</v>
      </c>
      <c r="B40" s="182" t="s">
        <v>34</v>
      </c>
      <c r="C40" s="183"/>
      <c r="D40" s="184"/>
      <c r="E40" s="184"/>
      <c r="F40" s="184"/>
      <c r="G40" s="185"/>
      <c r="H40" s="186">
        <v>10</v>
      </c>
      <c r="I40" s="39">
        <v>5</v>
      </c>
      <c r="J40" s="39">
        <v>0</v>
      </c>
      <c r="K40" s="39" t="s">
        <v>18</v>
      </c>
      <c r="L40" s="40">
        <v>5</v>
      </c>
      <c r="M40" s="187" t="s">
        <v>15</v>
      </c>
    </row>
    <row r="41" spans="1:17" x14ac:dyDescent="0.25">
      <c r="A41" s="188" t="s">
        <v>81</v>
      </c>
      <c r="B41" s="105" t="s">
        <v>27</v>
      </c>
      <c r="C41" s="129"/>
      <c r="D41" s="112"/>
      <c r="E41" s="112"/>
      <c r="F41" s="112"/>
      <c r="G41" s="189"/>
      <c r="H41" s="67">
        <v>10</v>
      </c>
      <c r="I41" s="44">
        <v>5</v>
      </c>
      <c r="J41" s="44">
        <v>0</v>
      </c>
      <c r="K41" s="44" t="s">
        <v>14</v>
      </c>
      <c r="L41" s="45">
        <v>5</v>
      </c>
      <c r="M41" s="190" t="s">
        <v>15</v>
      </c>
    </row>
    <row r="42" spans="1:17" x14ac:dyDescent="0.25">
      <c r="A42" s="188" t="s">
        <v>82</v>
      </c>
      <c r="B42" s="105" t="s">
        <v>22</v>
      </c>
      <c r="C42" s="129"/>
      <c r="D42" s="112"/>
      <c r="E42" s="112"/>
      <c r="F42" s="112"/>
      <c r="G42" s="189"/>
      <c r="H42" s="67">
        <v>5</v>
      </c>
      <c r="I42" s="44">
        <v>5</v>
      </c>
      <c r="J42" s="44">
        <v>5</v>
      </c>
      <c r="K42" s="44" t="s">
        <v>18</v>
      </c>
      <c r="L42" s="191">
        <v>5</v>
      </c>
      <c r="M42" s="190" t="s">
        <v>15</v>
      </c>
    </row>
    <row r="43" spans="1:17" x14ac:dyDescent="0.25">
      <c r="A43" s="21" t="s">
        <v>42</v>
      </c>
      <c r="B43" s="105" t="s">
        <v>83</v>
      </c>
      <c r="C43" s="129"/>
      <c r="D43" s="112"/>
      <c r="E43" s="112"/>
      <c r="F43" s="112"/>
      <c r="G43" s="189"/>
      <c r="H43" s="67">
        <v>5</v>
      </c>
      <c r="I43" s="44">
        <v>5</v>
      </c>
      <c r="J43" s="44">
        <v>5</v>
      </c>
      <c r="K43" s="44" t="s">
        <v>18</v>
      </c>
      <c r="L43" s="45">
        <v>5</v>
      </c>
      <c r="M43" s="190" t="s">
        <v>15</v>
      </c>
    </row>
    <row r="44" spans="1:17" x14ac:dyDescent="0.25">
      <c r="A44" s="21" t="s">
        <v>43</v>
      </c>
      <c r="B44" s="192" t="s">
        <v>44</v>
      </c>
      <c r="C44" s="129"/>
      <c r="D44" s="112"/>
      <c r="E44" s="112"/>
      <c r="F44" s="112"/>
      <c r="G44" s="189"/>
      <c r="H44" s="67">
        <v>5</v>
      </c>
      <c r="I44" s="44">
        <v>10</v>
      </c>
      <c r="J44" s="44">
        <v>0</v>
      </c>
      <c r="K44" s="44" t="s">
        <v>18</v>
      </c>
      <c r="L44" s="45">
        <v>5</v>
      </c>
      <c r="M44" s="190" t="s">
        <v>15</v>
      </c>
    </row>
    <row r="45" spans="1:17" s="196" customFormat="1" ht="25.5" x14ac:dyDescent="0.25">
      <c r="A45" s="193" t="s">
        <v>84</v>
      </c>
      <c r="B45" s="128" t="s">
        <v>45</v>
      </c>
      <c r="C45" s="127"/>
      <c r="D45" s="194"/>
      <c r="E45" s="194"/>
      <c r="F45" s="194"/>
      <c r="G45" s="195"/>
      <c r="H45" s="18">
        <v>10</v>
      </c>
      <c r="I45" s="15">
        <v>5</v>
      </c>
      <c r="J45" s="15">
        <v>0</v>
      </c>
      <c r="K45" s="15" t="s">
        <v>18</v>
      </c>
      <c r="L45" s="19">
        <v>5</v>
      </c>
      <c r="M45" s="190" t="s">
        <v>15</v>
      </c>
    </row>
    <row r="46" spans="1:17" x14ac:dyDescent="0.25">
      <c r="A46" s="110" t="s">
        <v>46</v>
      </c>
      <c r="B46" s="105" t="s">
        <v>47</v>
      </c>
      <c r="C46" s="129"/>
      <c r="D46" s="112"/>
      <c r="E46" s="112"/>
      <c r="F46" s="112"/>
      <c r="G46" s="189"/>
      <c r="H46" s="67">
        <v>5</v>
      </c>
      <c r="I46" s="44">
        <v>10</v>
      </c>
      <c r="J46" s="44">
        <v>0</v>
      </c>
      <c r="K46" s="44" t="s">
        <v>18</v>
      </c>
      <c r="L46" s="45">
        <v>5</v>
      </c>
      <c r="M46" s="190" t="s">
        <v>15</v>
      </c>
    </row>
    <row r="47" spans="1:17" x14ac:dyDescent="0.25">
      <c r="A47" s="110" t="s">
        <v>85</v>
      </c>
      <c r="B47" s="105" t="s">
        <v>48</v>
      </c>
      <c r="C47" s="129"/>
      <c r="D47" s="112"/>
      <c r="E47" s="112"/>
      <c r="F47" s="112"/>
      <c r="G47" s="189"/>
      <c r="H47" s="67">
        <v>5</v>
      </c>
      <c r="I47" s="44">
        <v>10</v>
      </c>
      <c r="J47" s="44">
        <v>0</v>
      </c>
      <c r="K47" s="44" t="s">
        <v>18</v>
      </c>
      <c r="L47" s="45">
        <v>5</v>
      </c>
      <c r="M47" s="190" t="s">
        <v>15</v>
      </c>
    </row>
    <row r="48" spans="1:17" ht="15.75" thickBot="1" x14ac:dyDescent="0.3">
      <c r="A48" s="197" t="s">
        <v>49</v>
      </c>
      <c r="B48" s="198" t="s">
        <v>50</v>
      </c>
      <c r="C48" s="199"/>
      <c r="D48" s="200"/>
      <c r="E48" s="200"/>
      <c r="F48" s="200"/>
      <c r="G48" s="201"/>
      <c r="H48" s="75">
        <v>10</v>
      </c>
      <c r="I48" s="200">
        <v>10</v>
      </c>
      <c r="J48" s="200">
        <v>0</v>
      </c>
      <c r="K48" s="200" t="s">
        <v>18</v>
      </c>
      <c r="L48" s="202">
        <v>5</v>
      </c>
      <c r="M48" s="203" t="s">
        <v>15</v>
      </c>
    </row>
    <row r="49" spans="1:17" x14ac:dyDescent="0.25">
      <c r="A49" s="30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204"/>
    </row>
    <row r="50" spans="1:17" ht="17.25" x14ac:dyDescent="0.25">
      <c r="A50" s="1" t="s">
        <v>51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05"/>
    </row>
    <row r="51" spans="1:17" ht="15.75" thickBot="1" x14ac:dyDescent="0.3">
      <c r="A51" s="12"/>
      <c r="B51" s="12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7" t="s">
        <v>62</v>
      </c>
    </row>
    <row r="52" spans="1:17" ht="15.75" thickBot="1" x14ac:dyDescent="0.3">
      <c r="A52" s="84" t="s">
        <v>2</v>
      </c>
      <c r="B52" s="85" t="s">
        <v>76</v>
      </c>
      <c r="C52" s="208" t="s">
        <v>3</v>
      </c>
      <c r="D52" s="209"/>
      <c r="E52" s="209"/>
      <c r="F52" s="209"/>
      <c r="G52" s="209"/>
      <c r="H52" s="209"/>
      <c r="I52" s="209"/>
      <c r="J52" s="209"/>
      <c r="K52" s="209"/>
      <c r="L52" s="209"/>
      <c r="M52" s="167" t="s">
        <v>4</v>
      </c>
    </row>
    <row r="53" spans="1:17" ht="15.75" thickBot="1" x14ac:dyDescent="0.3">
      <c r="A53" s="88"/>
      <c r="B53" s="210"/>
      <c r="C53" s="211">
        <v>1</v>
      </c>
      <c r="D53" s="212"/>
      <c r="E53" s="212"/>
      <c r="F53" s="212"/>
      <c r="G53" s="213"/>
      <c r="H53" s="214">
        <v>2</v>
      </c>
      <c r="I53" s="212"/>
      <c r="J53" s="212"/>
      <c r="K53" s="212"/>
      <c r="L53" s="215"/>
      <c r="M53" s="169"/>
    </row>
    <row r="54" spans="1:17" ht="15.75" thickBot="1" x14ac:dyDescent="0.3">
      <c r="A54" s="93"/>
      <c r="B54" s="216"/>
      <c r="C54" s="217" t="s">
        <v>6</v>
      </c>
      <c r="D54" s="218" t="s">
        <v>7</v>
      </c>
      <c r="E54" s="218" t="s">
        <v>38</v>
      </c>
      <c r="F54" s="218" t="s">
        <v>9</v>
      </c>
      <c r="G54" s="219" t="s">
        <v>10</v>
      </c>
      <c r="H54" s="220" t="s">
        <v>6</v>
      </c>
      <c r="I54" s="218" t="s">
        <v>7</v>
      </c>
      <c r="J54" s="218" t="s">
        <v>38</v>
      </c>
      <c r="K54" s="218" t="s">
        <v>9</v>
      </c>
      <c r="L54" s="221" t="s">
        <v>10</v>
      </c>
      <c r="M54" s="222"/>
    </row>
    <row r="55" spans="1:17" x14ac:dyDescent="0.25">
      <c r="A55" s="47"/>
      <c r="B55" s="48" t="s">
        <v>52</v>
      </c>
      <c r="C55" s="49"/>
      <c r="D55" s="50"/>
      <c r="E55" s="50"/>
      <c r="F55" s="50"/>
      <c r="G55" s="51"/>
      <c r="H55" s="52"/>
      <c r="I55" s="50"/>
      <c r="J55" s="50"/>
      <c r="K55" s="50"/>
      <c r="L55" s="53"/>
      <c r="M55" s="223" t="s">
        <v>15</v>
      </c>
    </row>
    <row r="56" spans="1:17" x14ac:dyDescent="0.25">
      <c r="A56" s="13" t="s">
        <v>53</v>
      </c>
      <c r="B56" s="25" t="s">
        <v>54</v>
      </c>
      <c r="C56" s="14">
        <v>10</v>
      </c>
      <c r="D56" s="15">
        <v>10</v>
      </c>
      <c r="E56" s="15">
        <v>0</v>
      </c>
      <c r="F56" s="15" t="s">
        <v>14</v>
      </c>
      <c r="G56" s="17">
        <v>5</v>
      </c>
      <c r="H56" s="18"/>
      <c r="I56" s="15"/>
      <c r="J56" s="15"/>
      <c r="K56" s="15"/>
      <c r="L56" s="19"/>
      <c r="M56" s="190" t="s">
        <v>15</v>
      </c>
    </row>
    <row r="57" spans="1:17" ht="15.75" thickBot="1" x14ac:dyDescent="0.3">
      <c r="A57" s="13" t="s">
        <v>55</v>
      </c>
      <c r="B57" s="25" t="s">
        <v>56</v>
      </c>
      <c r="C57" s="54"/>
      <c r="D57" s="55"/>
      <c r="E57" s="55"/>
      <c r="F57" s="55"/>
      <c r="G57" s="56"/>
      <c r="H57" s="18">
        <v>10</v>
      </c>
      <c r="I57" s="15">
        <v>0</v>
      </c>
      <c r="J57" s="15">
        <v>5</v>
      </c>
      <c r="K57" s="15" t="s">
        <v>14</v>
      </c>
      <c r="L57" s="15">
        <v>5</v>
      </c>
      <c r="M57" s="224" t="s">
        <v>15</v>
      </c>
    </row>
    <row r="58" spans="1:17" x14ac:dyDescent="0.25">
      <c r="A58" s="225"/>
      <c r="B58" s="226" t="s">
        <v>57</v>
      </c>
      <c r="C58" s="227"/>
      <c r="D58" s="228"/>
      <c r="E58" s="228"/>
      <c r="F58" s="228"/>
      <c r="G58" s="229"/>
      <c r="H58" s="230"/>
      <c r="I58" s="228"/>
      <c r="J58" s="228"/>
      <c r="K58" s="228"/>
      <c r="L58" s="231"/>
      <c r="M58" s="223" t="s">
        <v>15</v>
      </c>
    </row>
    <row r="59" spans="1:17" x14ac:dyDescent="0.25">
      <c r="A59" s="13" t="s">
        <v>58</v>
      </c>
      <c r="B59" s="25" t="s">
        <v>59</v>
      </c>
      <c r="C59" s="14">
        <v>10</v>
      </c>
      <c r="D59" s="15">
        <v>0</v>
      </c>
      <c r="E59" s="15">
        <v>10</v>
      </c>
      <c r="F59" s="15" t="s">
        <v>18</v>
      </c>
      <c r="G59" s="17">
        <v>5</v>
      </c>
      <c r="H59" s="106"/>
      <c r="I59" s="107"/>
      <c r="J59" s="107"/>
      <c r="K59" s="107"/>
      <c r="L59" s="108"/>
      <c r="M59" s="190" t="s">
        <v>15</v>
      </c>
    </row>
    <row r="60" spans="1:17" ht="15.75" thickBot="1" x14ac:dyDescent="0.3">
      <c r="A60" s="27" t="s">
        <v>60</v>
      </c>
      <c r="B60" s="57" t="s">
        <v>61</v>
      </c>
      <c r="C60" s="232"/>
      <c r="D60" s="233"/>
      <c r="E60" s="233"/>
      <c r="F60" s="233"/>
      <c r="G60" s="234"/>
      <c r="H60" s="59">
        <v>5</v>
      </c>
      <c r="I60" s="58">
        <v>0</v>
      </c>
      <c r="J60" s="58">
        <v>10</v>
      </c>
      <c r="K60" s="58" t="s">
        <v>18</v>
      </c>
      <c r="L60" s="60">
        <v>5</v>
      </c>
      <c r="M60" s="235" t="s">
        <v>15</v>
      </c>
    </row>
    <row r="61" spans="1:17" x14ac:dyDescent="0.25">
      <c r="A61" s="225" t="s">
        <v>62</v>
      </c>
      <c r="B61" s="61" t="s">
        <v>63</v>
      </c>
      <c r="C61" s="62" t="s">
        <v>62</v>
      </c>
      <c r="D61" s="63" t="s">
        <v>62</v>
      </c>
      <c r="E61" s="63" t="s">
        <v>62</v>
      </c>
      <c r="F61" s="63" t="s">
        <v>62</v>
      </c>
      <c r="G61" s="64" t="s">
        <v>62</v>
      </c>
      <c r="H61" s="63" t="s">
        <v>62</v>
      </c>
      <c r="I61" s="63" t="s">
        <v>62</v>
      </c>
      <c r="J61" s="63" t="s">
        <v>62</v>
      </c>
      <c r="K61" s="63" t="s">
        <v>62</v>
      </c>
      <c r="L61" s="65" t="s">
        <v>62</v>
      </c>
      <c r="M61" s="187" t="s">
        <v>15</v>
      </c>
      <c r="N61" s="207" t="s">
        <v>62</v>
      </c>
      <c r="O61" s="207" t="s">
        <v>62</v>
      </c>
      <c r="P61" s="207" t="s">
        <v>62</v>
      </c>
      <c r="Q61" s="207" t="s">
        <v>62</v>
      </c>
    </row>
    <row r="62" spans="1:17" x14ac:dyDescent="0.25">
      <c r="A62" s="13" t="s">
        <v>86</v>
      </c>
      <c r="B62" s="66" t="s">
        <v>64</v>
      </c>
      <c r="C62" s="43">
        <v>10</v>
      </c>
      <c r="D62" s="67">
        <v>10</v>
      </c>
      <c r="E62" s="67">
        <v>0</v>
      </c>
      <c r="F62" s="67" t="s">
        <v>14</v>
      </c>
      <c r="G62" s="68">
        <v>5</v>
      </c>
      <c r="H62" s="69" t="s">
        <v>62</v>
      </c>
      <c r="I62" s="69" t="s">
        <v>62</v>
      </c>
      <c r="J62" s="69" t="s">
        <v>62</v>
      </c>
      <c r="K62" s="69" t="s">
        <v>62</v>
      </c>
      <c r="L62" s="70" t="s">
        <v>62</v>
      </c>
      <c r="M62" s="224" t="s">
        <v>15</v>
      </c>
      <c r="N62" s="207" t="s">
        <v>62</v>
      </c>
      <c r="O62" s="207" t="s">
        <v>62</v>
      </c>
      <c r="P62" s="207" t="s">
        <v>62</v>
      </c>
      <c r="Q62" s="207" t="s">
        <v>62</v>
      </c>
    </row>
    <row r="63" spans="1:17" ht="15.75" thickBot="1" x14ac:dyDescent="0.3">
      <c r="A63" s="27" t="s">
        <v>65</v>
      </c>
      <c r="B63" s="71" t="s">
        <v>66</v>
      </c>
      <c r="C63" s="72" t="s">
        <v>62</v>
      </c>
      <c r="D63" s="73" t="s">
        <v>62</v>
      </c>
      <c r="E63" s="73" t="s">
        <v>62</v>
      </c>
      <c r="F63" s="73" t="s">
        <v>62</v>
      </c>
      <c r="G63" s="74" t="s">
        <v>62</v>
      </c>
      <c r="H63" s="75">
        <v>10</v>
      </c>
      <c r="I63" s="75">
        <v>5</v>
      </c>
      <c r="J63" s="75">
        <v>0</v>
      </c>
      <c r="K63" s="75" t="s">
        <v>14</v>
      </c>
      <c r="L63" s="76">
        <v>5</v>
      </c>
      <c r="M63" s="236" t="s">
        <v>15</v>
      </c>
      <c r="N63" s="207" t="s">
        <v>62</v>
      </c>
      <c r="O63" s="207" t="s">
        <v>62</v>
      </c>
      <c r="P63" s="207" t="s">
        <v>62</v>
      </c>
      <c r="Q63" s="237" t="s">
        <v>62</v>
      </c>
    </row>
  </sheetData>
  <mergeCells count="37">
    <mergeCell ref="M36:M38"/>
    <mergeCell ref="C37:G37"/>
    <mergeCell ref="H37:L37"/>
    <mergeCell ref="A50:L50"/>
    <mergeCell ref="A52:A54"/>
    <mergeCell ref="B52:B54"/>
    <mergeCell ref="C52:L52"/>
    <mergeCell ref="M52:M54"/>
    <mergeCell ref="C53:G53"/>
    <mergeCell ref="H53:L53"/>
    <mergeCell ref="C32:E32"/>
    <mergeCell ref="H32:J32"/>
    <mergeCell ref="A34:L34"/>
    <mergeCell ref="A36:A38"/>
    <mergeCell ref="B36:B38"/>
    <mergeCell ref="C36:L36"/>
    <mergeCell ref="A13:M13"/>
    <mergeCell ref="A14:L14"/>
    <mergeCell ref="A15:M15"/>
    <mergeCell ref="A16:A18"/>
    <mergeCell ref="B16:B18"/>
    <mergeCell ref="C16:L16"/>
    <mergeCell ref="M16:M18"/>
    <mergeCell ref="C17:G17"/>
    <mergeCell ref="H17:L17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pageMargins left="0.23622047244094491" right="0.23622047244094491" top="0.74803149606299213" bottom="0.74803149606299213" header="0.31496062992125984" footer="0.31496062992125984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3.Osztott gépész-info-gazd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Zámbó Nikoletta</dc:creator>
  <cp:lastModifiedBy>Zámbó Nikoletta</cp:lastModifiedBy>
  <dcterms:created xsi:type="dcterms:W3CDTF">2023-09-11T11:15:51Z</dcterms:created>
  <dcterms:modified xsi:type="dcterms:W3CDTF">2023-09-11T11:17:20Z</dcterms:modified>
</cp:coreProperties>
</file>