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ufoffice365-my.sharepoint.com/personal/farkasl_uniduna_hu/Documents/Asztal/komiroda/2022_10/tanár_mintatanterv/"/>
    </mc:Choice>
  </mc:AlternateContent>
  <xr:revisionPtr revIDLastSave="0" documentId="8_{72A644B5-9C6E-47DC-A3AD-9EC67A0A64D2}" xr6:coauthVersionLast="36" xr6:coauthVersionMax="36" xr10:uidLastSave="{00000000-0000-0000-0000-000000000000}"/>
  <bookViews>
    <workbookView xWindow="0" yWindow="0" windowWidth="16200" windowHeight="24825" xr2:uid="{679D7AC6-6369-4D35-B3E1-7751A04CDE15}"/>
  </bookViews>
  <sheets>
    <sheet name="Munk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44" i="1" l="1"/>
  <c r="V45" i="1" s="1"/>
  <c r="T44" i="1"/>
  <c r="S44" i="1"/>
  <c r="R44" i="1"/>
  <c r="R45" i="1" s="1"/>
  <c r="Q44" i="1"/>
  <c r="Q45" i="1" s="1"/>
  <c r="O44" i="1"/>
  <c r="N44" i="1"/>
  <c r="M44" i="1"/>
  <c r="M45" i="1" s="1"/>
  <c r="L44" i="1"/>
  <c r="L45" i="1" s="1"/>
  <c r="J44" i="1"/>
  <c r="I44" i="1"/>
  <c r="H44" i="1"/>
  <c r="H45" i="1" s="1"/>
  <c r="G44" i="1"/>
  <c r="G45" i="1" s="1"/>
  <c r="E44" i="1"/>
  <c r="D44" i="1"/>
  <c r="C44" i="1"/>
  <c r="C45" i="1" s="1"/>
</calcChain>
</file>

<file path=xl/sharedStrings.xml><?xml version="1.0" encoding="utf-8"?>
<sst xmlns="http://schemas.openxmlformats.org/spreadsheetml/2006/main" count="151" uniqueCount="90">
  <si>
    <t>V</t>
  </si>
  <si>
    <t>(a 283/2012. Korm. rend. 6.§ b), valamint a 8/2013. EMMI rendelet és mellékletei, az adott szakok KKK-ja) pontjában megadottak alapján)</t>
  </si>
  <si>
    <t xml:space="preserve">Tantárgy kódja: </t>
  </si>
  <si>
    <t>Félévek - heti óraszám</t>
  </si>
  <si>
    <t>Előfeltétel</t>
  </si>
  <si>
    <t>ea</t>
  </si>
  <si>
    <t>gy</t>
  </si>
  <si>
    <t>l</t>
  </si>
  <si>
    <t> k </t>
  </si>
  <si>
    <t> kr </t>
  </si>
  <si>
    <t>kr</t>
  </si>
  <si>
    <t>F</t>
  </si>
  <si>
    <t>V/F</t>
  </si>
  <si>
    <t>DUEL-TKK-135</t>
  </si>
  <si>
    <t>DUEL-TKK-151</t>
  </si>
  <si>
    <t>Pedagógiai kutatásmódszertan</t>
  </si>
  <si>
    <t>DUEL-TKK-116</t>
  </si>
  <si>
    <t>Szakmódszertan 3.</t>
  </si>
  <si>
    <t>DUEL-TKK-213</t>
  </si>
  <si>
    <t>Összesen kontakt óraszám</t>
  </si>
  <si>
    <t>  l </t>
  </si>
  <si>
    <t>Korszerű anyag- és gyártástechnológiák</t>
  </si>
  <si>
    <t>Tárgy név:</t>
  </si>
  <si>
    <t>-        a vezetőpedagógus (vezető tanár) irányításával végzett iskolai tanítási gyakorlat: 2 kredit,</t>
  </si>
  <si>
    <t xml:space="preserve">DUEL-MUA-152 </t>
  </si>
  <si>
    <t>Mechatronika alapjai</t>
  </si>
  <si>
    <t xml:space="preserve">DUEL-MUG-158 </t>
  </si>
  <si>
    <t>Szenzorok és aktuátorok</t>
  </si>
  <si>
    <t>DUEL-ISR-117</t>
  </si>
  <si>
    <t>Villamos gépek</t>
  </si>
  <si>
    <t>DUEL-MUG-217</t>
  </si>
  <si>
    <t xml:space="preserve">DUEL-MUG-259 </t>
  </si>
  <si>
    <t>Villamos hajtástechnika</t>
  </si>
  <si>
    <t>Szakterületi választható</t>
  </si>
  <si>
    <t>5. Osztott mérnöktanár – Gépészet-mechatronikai specializáció</t>
  </si>
  <si>
    <t>Főiskolai tanári után ---&gt; újabb tanári MA: 120 kr.</t>
  </si>
  <si>
    <t>képzési idő: 4 félév</t>
  </si>
  <si>
    <t>összegyűjtendő kreditek száma: 120 kredit</t>
  </si>
  <si>
    <t xml:space="preserve"> (a szakon: 100 szakterületi + 20 kredit tanári felkészítés)</t>
  </si>
  <si>
    <t>[1] 8/2013. (I.30.) EMMI rendelet 1. sz. melléklet 4.4.1. a) pontja szerinti tanárszak bemuttásához</t>
  </si>
  <si>
    <t>tanári felkészítés 20 kredit, melyen belül:</t>
  </si>
  <si>
    <t>-        a szakmódszertani (diszciplináris, interdiszciplináris tantárgy-pedagógiai) ismeretek: 8 kredit,</t>
  </si>
  <si>
    <t>szakdolgozatként a portfólió elkészítése legalább: 2 kredit</t>
  </si>
  <si>
    <t>*Szakterületi 100 kredit a gépészmérnöki és a mérnökinformatikai alapképzési szakok (BSc) szakterületi tárgyainak különbözőségéből adódik</t>
  </si>
  <si>
    <t>Elvárt előismeret: matematika, fizika, villamosságtan</t>
  </si>
  <si>
    <t>Tantárgykód</t>
  </si>
  <si>
    <t>Tantárgy neve</t>
  </si>
  <si>
    <t>1</t>
  </si>
  <si>
    <t>2</t>
  </si>
  <si>
    <t>3</t>
  </si>
  <si>
    <t>4</t>
  </si>
  <si>
    <t>k</t>
  </si>
  <si>
    <t>Digitális pedagógia</t>
  </si>
  <si>
    <t xml:space="preserve">DUEL-MUG-152 </t>
  </si>
  <si>
    <t>Mechanika 1.</t>
  </si>
  <si>
    <t xml:space="preserve">DUEL-MUA-116 </t>
  </si>
  <si>
    <t>Szerkezeti anyagok technológiája</t>
  </si>
  <si>
    <t xml:space="preserve">DUEL-MUT-110 </t>
  </si>
  <si>
    <t>Környezetvédelem és energiagazdálkodás</t>
  </si>
  <si>
    <t>DUEL-MUG-117</t>
  </si>
  <si>
    <t>Minőségirányítás</t>
  </si>
  <si>
    <t xml:space="preserve">DUEL-ISR-117 </t>
  </si>
  <si>
    <t>DUEL-MUT-250</t>
  </si>
  <si>
    <t>Hő- és áramlástan</t>
  </si>
  <si>
    <t xml:space="preserve">DUEL-MUA-211 </t>
  </si>
  <si>
    <t>Kémia és anyagismeret</t>
  </si>
  <si>
    <t>DUEL-MUG-214</t>
  </si>
  <si>
    <t>Gépszerkezettan 1.</t>
  </si>
  <si>
    <t xml:space="preserve">DUEL-MUG-257 </t>
  </si>
  <si>
    <t>Mechanika 2.</t>
  </si>
  <si>
    <t>DUEL-MUG-212</t>
  </si>
  <si>
    <t>CAD</t>
  </si>
  <si>
    <t xml:space="preserve">DUEL-MUG-155 </t>
  </si>
  <si>
    <t xml:space="preserve">DUEL-MUG-113 </t>
  </si>
  <si>
    <t>Mechatronika projekt 1.</t>
  </si>
  <si>
    <t>DUEL-MUG-110</t>
  </si>
  <si>
    <t>Gépszerkezettan 2.</t>
  </si>
  <si>
    <t>DUEL-MUG-214 DUEL-MUG-152</t>
  </si>
  <si>
    <t>Pedagógiai szeminárium I. (portfólió+pedagógia+módszertan)</t>
  </si>
  <si>
    <t>DUEL-MUG-215</t>
  </si>
  <si>
    <t>Gépszerkezettan 3.</t>
  </si>
  <si>
    <t>DUEL-MUG-213</t>
  </si>
  <si>
    <t>Gépészeti méréstechnika</t>
  </si>
  <si>
    <t>DUEL-MUG-257</t>
  </si>
  <si>
    <t>DUEL-MUG-210</t>
  </si>
  <si>
    <t>Általános géptan</t>
  </si>
  <si>
    <t>Mechatronika projekt 2.</t>
  </si>
  <si>
    <t xml:space="preserve">DUEL-MUG-153 </t>
  </si>
  <si>
    <t>Mechanika 3.</t>
  </si>
  <si>
    <t>DUEL-MUG-152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</si>
</sst>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3.5"/>
      <color theme="1"/>
      <name val="Calibri"/>
      <family val="2"/>
      <charset val="238"/>
      <scheme val="minor"/>
    </font>
    <font>
      <b/>
      <sz val="13.5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Calibri"/>
      <family val="2"/>
      <scheme val="minor"/>
    </font>
    <font>
      <i/>
      <sz val="10"/>
      <name val="Calibri"/>
      <family val="2"/>
      <charset val="238"/>
      <scheme val="minor"/>
    </font>
    <font>
      <sz val="10"/>
      <name val="Calibri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9"/>
      <color theme="1"/>
      <name val="Playfair Display"/>
      <charset val="1"/>
    </font>
    <font>
      <b/>
      <sz val="9"/>
      <color theme="1"/>
      <name val="Playfair Display"/>
      <charset val="1"/>
    </font>
    <font>
      <u/>
      <sz val="11"/>
      <color theme="10"/>
      <name val="Calibri"/>
      <family val="2"/>
      <scheme val="minor"/>
    </font>
    <font>
      <i/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Arial"/>
      <family val="2"/>
      <charset val="238"/>
    </font>
    <font>
      <i/>
      <sz val="10"/>
      <name val="Calibri"/>
      <family val="2"/>
      <charset val="238"/>
    </font>
    <font>
      <b/>
      <sz val="13.5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6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0" fontId="13" fillId="0" borderId="0" applyNumberFormat="0" applyFill="0" applyBorder="0" applyAlignment="0" applyProtection="0"/>
    <xf numFmtId="0" fontId="16" fillId="0" borderId="0" applyNumberFormat="0" applyFont="0" applyFill="0" applyBorder="0" applyAlignment="0" applyProtection="0">
      <alignment vertical="top"/>
    </xf>
    <xf numFmtId="0" fontId="16" fillId="0" borderId="0" applyNumberFormat="0" applyFont="0" applyFill="0" applyBorder="0" applyAlignment="0" applyProtection="0">
      <alignment vertical="top"/>
    </xf>
  </cellStyleXfs>
  <cellXfs count="196">
    <xf numFmtId="0" fontId="0" fillId="0" borderId="0" xfId="0"/>
    <xf numFmtId="0" fontId="4" fillId="0" borderId="0" xfId="0" applyFont="1" applyAlignment="1">
      <alignment horizontal="center" vertical="center" wrapText="1"/>
    </xf>
    <xf numFmtId="0" fontId="10" fillId="2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1" fillId="0" borderId="0" xfId="0" applyFont="1"/>
    <xf numFmtId="0" fontId="1" fillId="0" borderId="0" xfId="0" applyFont="1" applyAlignment="1">
      <alignment horizontal="center" vertical="center"/>
    </xf>
    <xf numFmtId="0" fontId="12" fillId="0" borderId="0" xfId="0" applyFont="1"/>
    <xf numFmtId="0" fontId="11" fillId="0" borderId="0" xfId="0" quotePrefix="1" applyFont="1"/>
    <xf numFmtId="0" fontId="0" fillId="0" borderId="0" xfId="0" applyAlignment="1">
      <alignment vertical="center"/>
    </xf>
    <xf numFmtId="0" fontId="8" fillId="0" borderId="36" xfId="0" applyFont="1" applyBorder="1" applyAlignment="1">
      <alignment horizontal="left" vertical="center" wrapText="1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13" fillId="0" borderId="0" xfId="1"/>
    <xf numFmtId="0" fontId="6" fillId="0" borderId="22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35" xfId="0" applyFont="1" applyBorder="1" applyAlignment="1">
      <alignment horizontal="center" vertical="center" wrapText="1"/>
    </xf>
    <xf numFmtId="0" fontId="6" fillId="0" borderId="36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6" fillId="0" borderId="22" xfId="0" applyFont="1" applyBorder="1" applyAlignment="1">
      <alignment horizontal="left" vertical="center" wrapText="1"/>
    </xf>
    <xf numFmtId="0" fontId="6" fillId="0" borderId="36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15" fillId="0" borderId="37" xfId="0" applyFont="1" applyBorder="1" applyAlignment="1">
      <alignment horizontal="center" vertical="center" wrapText="1"/>
    </xf>
    <xf numFmtId="0" fontId="15" fillId="0" borderId="38" xfId="0" applyFont="1" applyBorder="1" applyAlignment="1">
      <alignment horizontal="center" vertical="center" wrapText="1"/>
    </xf>
    <xf numFmtId="0" fontId="15" fillId="0" borderId="39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wrapText="1"/>
    </xf>
    <xf numFmtId="0" fontId="13" fillId="0" borderId="0" xfId="1" applyAlignment="1">
      <alignment wrapText="1"/>
    </xf>
    <xf numFmtId="0" fontId="6" fillId="0" borderId="37" xfId="0" applyFont="1" applyBorder="1" applyAlignment="1">
      <alignment horizontal="center" vertical="center" wrapText="1"/>
    </xf>
    <xf numFmtId="0" fontId="6" fillId="0" borderId="38" xfId="0" applyFont="1" applyBorder="1" applyAlignment="1">
      <alignment horizontal="center" vertical="center" wrapText="1"/>
    </xf>
    <xf numFmtId="0" fontId="6" fillId="0" borderId="39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15" fillId="0" borderId="17" xfId="0" applyFont="1" applyBorder="1" applyAlignment="1">
      <alignment horizontal="center" wrapText="1"/>
    </xf>
    <xf numFmtId="0" fontId="9" fillId="0" borderId="1" xfId="2" applyFont="1" applyFill="1" applyBorder="1" applyAlignment="1">
      <alignment horizontal="left" vertical="center"/>
    </xf>
    <xf numFmtId="0" fontId="6" fillId="0" borderId="57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8" xfId="0" applyFont="1" applyBorder="1" applyAlignment="1">
      <alignment vertical="center" wrapText="1"/>
    </xf>
    <xf numFmtId="0" fontId="9" fillId="0" borderId="6" xfId="3" applyFont="1" applyFill="1" applyBorder="1" applyAlignment="1">
      <alignment horizontal="left" vertical="center"/>
    </xf>
    <xf numFmtId="0" fontId="9" fillId="0" borderId="59" xfId="3" applyFont="1" applyFill="1" applyBorder="1" applyAlignment="1">
      <alignment horizontal="left" vertical="center"/>
    </xf>
    <xf numFmtId="0" fontId="6" fillId="0" borderId="6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47" xfId="0" applyFont="1" applyBorder="1" applyAlignment="1">
      <alignment horizontal="center" vertical="center"/>
    </xf>
    <xf numFmtId="0" fontId="6" fillId="0" borderId="20" xfId="0" applyFont="1" applyBorder="1" applyAlignment="1">
      <alignment vertical="center" wrapText="1"/>
    </xf>
    <xf numFmtId="0" fontId="6" fillId="0" borderId="48" xfId="0" applyFont="1" applyBorder="1" applyAlignment="1">
      <alignment horizontal="center" vertical="center" wrapText="1"/>
    </xf>
    <xf numFmtId="0" fontId="6" fillId="0" borderId="52" xfId="0" applyFont="1" applyBorder="1" applyAlignment="1">
      <alignment horizontal="center" vertical="center" wrapText="1"/>
    </xf>
    <xf numFmtId="0" fontId="6" fillId="0" borderId="5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58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1" fontId="9" fillId="0" borderId="6" xfId="3" applyNumberFormat="1" applyFont="1" applyFill="1" applyBorder="1" applyAlignment="1">
      <alignment horizontal="right" vertical="center"/>
    </xf>
    <xf numFmtId="0" fontId="16" fillId="0" borderId="21" xfId="3" applyFont="1" applyFill="1" applyBorder="1" applyAlignment="1">
      <alignment horizontal="left" vertical="center"/>
    </xf>
    <xf numFmtId="0" fontId="16" fillId="0" borderId="7" xfId="3" applyFont="1" applyFill="1" applyBorder="1" applyAlignment="1">
      <alignment horizontal="left" vertical="center"/>
    </xf>
    <xf numFmtId="0" fontId="9" fillId="0" borderId="6" xfId="3" applyFont="1" applyFill="1" applyBorder="1" applyAlignment="1">
      <alignment horizontal="center" vertical="center"/>
    </xf>
    <xf numFmtId="0" fontId="9" fillId="0" borderId="21" xfId="3" applyFont="1" applyFill="1" applyBorder="1" applyAlignment="1">
      <alignment horizontal="center" vertical="center"/>
    </xf>
    <xf numFmtId="0" fontId="9" fillId="0" borderId="7" xfId="3" applyFont="1" applyFill="1" applyBorder="1" applyAlignment="1">
      <alignment horizontal="center" vertical="center"/>
    </xf>
    <xf numFmtId="0" fontId="6" fillId="0" borderId="20" xfId="0" applyFont="1" applyBorder="1" applyAlignment="1">
      <alignment vertical="center"/>
    </xf>
    <xf numFmtId="0" fontId="6" fillId="0" borderId="29" xfId="0" applyFont="1" applyBorder="1" applyAlignment="1">
      <alignment horizontal="left" vertical="center" wrapText="1"/>
    </xf>
    <xf numFmtId="0" fontId="6" fillId="0" borderId="30" xfId="0" applyFont="1" applyBorder="1" applyAlignment="1">
      <alignment horizontal="left" vertical="center" wrapText="1"/>
    </xf>
    <xf numFmtId="0" fontId="6" fillId="0" borderId="29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 wrapText="1"/>
    </xf>
    <xf numFmtId="0" fontId="15" fillId="0" borderId="36" xfId="0" applyFont="1" applyBorder="1" applyAlignment="1">
      <alignment horizontal="left" vertical="center" wrapText="1"/>
    </xf>
    <xf numFmtId="0" fontId="15" fillId="0" borderId="33" xfId="0" applyFont="1" applyBorder="1" applyAlignment="1">
      <alignment horizontal="center" vertical="center" wrapText="1"/>
    </xf>
    <xf numFmtId="0" fontId="15" fillId="0" borderId="34" xfId="0" applyFont="1" applyBorder="1" applyAlignment="1">
      <alignment horizontal="center" vertical="center" wrapText="1"/>
    </xf>
    <xf numFmtId="0" fontId="15" fillId="0" borderId="35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6" fillId="0" borderId="64" xfId="0" applyFont="1" applyBorder="1" applyAlignment="1">
      <alignment horizontal="left" vertical="center" wrapText="1"/>
    </xf>
    <xf numFmtId="0" fontId="18" fillId="0" borderId="0" xfId="0" applyFont="1" applyAlignment="1">
      <alignment horizontal="center" vertical="center" wrapText="1"/>
    </xf>
    <xf numFmtId="0" fontId="15" fillId="0" borderId="1" xfId="0" applyFont="1" applyBorder="1" applyAlignment="1">
      <alignment horizontal="left" wrapText="1"/>
    </xf>
    <xf numFmtId="0" fontId="15" fillId="0" borderId="58" xfId="0" applyFont="1" applyBorder="1" applyAlignment="1">
      <alignment horizontal="left" wrapText="1"/>
    </xf>
    <xf numFmtId="0" fontId="15" fillId="0" borderId="6" xfId="0" applyFont="1" applyBorder="1" applyAlignment="1">
      <alignment horizontal="left" wrapText="1"/>
    </xf>
    <xf numFmtId="0" fontId="15" fillId="0" borderId="59" xfId="0" applyFont="1" applyBorder="1" applyAlignment="1">
      <alignment horizontal="left" wrapText="1"/>
    </xf>
    <xf numFmtId="0" fontId="15" fillId="0" borderId="22" xfId="0" applyFont="1" applyBorder="1" applyAlignment="1">
      <alignment horizontal="left" wrapText="1"/>
    </xf>
    <xf numFmtId="0" fontId="15" fillId="0" borderId="36" xfId="0" applyFont="1" applyBorder="1" applyAlignment="1">
      <alignment horizontal="left" wrapText="1"/>
    </xf>
    <xf numFmtId="0" fontId="6" fillId="0" borderId="58" xfId="0" applyFont="1" applyBorder="1" applyAlignment="1">
      <alignment horizontal="center" vertical="center" wrapText="1"/>
    </xf>
    <xf numFmtId="0" fontId="6" fillId="0" borderId="22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19" fillId="0" borderId="0" xfId="0" applyFont="1" applyAlignment="1">
      <alignment horizontal="center" vertical="center" wrapText="1"/>
    </xf>
    <xf numFmtId="0" fontId="19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0" fillId="0" borderId="15" xfId="2" applyFont="1" applyFill="1" applyBorder="1" applyAlignment="1">
      <alignment horizontal="left" vertical="center"/>
    </xf>
    <xf numFmtId="0" fontId="20" fillId="0" borderId="16" xfId="2" applyFont="1" applyFill="1" applyBorder="1" applyAlignment="1">
      <alignment horizontal="left" vertical="center"/>
    </xf>
    <xf numFmtId="0" fontId="20" fillId="0" borderId="4" xfId="2" applyFont="1" applyFill="1" applyBorder="1" applyAlignment="1">
      <alignment horizontal="center" vertical="center"/>
    </xf>
    <xf numFmtId="0" fontId="20" fillId="0" borderId="40" xfId="2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20" fillId="0" borderId="29" xfId="2" applyFont="1" applyFill="1" applyBorder="1" applyAlignment="1">
      <alignment horizontal="left" vertical="center"/>
    </xf>
    <xf numFmtId="0" fontId="20" fillId="0" borderId="32" xfId="2" applyFont="1" applyFill="1" applyBorder="1" applyAlignment="1">
      <alignment horizontal="left" vertical="center"/>
    </xf>
    <xf numFmtId="0" fontId="9" fillId="0" borderId="3" xfId="2" applyFont="1" applyFill="1" applyBorder="1" applyAlignment="1">
      <alignment horizontal="center" vertical="center"/>
    </xf>
    <xf numFmtId="0" fontId="9" fillId="0" borderId="4" xfId="2" applyFont="1" applyFill="1" applyBorder="1" applyAlignment="1">
      <alignment horizontal="center" vertical="center"/>
    </xf>
    <xf numFmtId="0" fontId="9" fillId="0" borderId="40" xfId="2" applyFont="1" applyFill="1" applyBorder="1" applyAlignment="1">
      <alignment horizontal="center" vertical="center"/>
    </xf>
    <xf numFmtId="0" fontId="20" fillId="0" borderId="8" xfId="2" applyFont="1" applyFill="1" applyBorder="1" applyAlignment="1">
      <alignment horizontal="left" vertical="center"/>
    </xf>
    <xf numFmtId="0" fontId="20" fillId="0" borderId="11" xfId="2" applyFont="1" applyFill="1" applyBorder="1" applyAlignment="1">
      <alignment horizontal="left" vertical="center"/>
    </xf>
    <xf numFmtId="0" fontId="9" fillId="0" borderId="37" xfId="2" applyFont="1" applyFill="1" applyBorder="1" applyAlignment="1">
      <alignment horizontal="center" vertical="center"/>
    </xf>
    <xf numFmtId="0" fontId="9" fillId="0" borderId="38" xfId="2" applyFont="1" applyFill="1" applyBorder="1" applyAlignment="1">
      <alignment horizontal="center" vertical="center"/>
    </xf>
    <xf numFmtId="0" fontId="9" fillId="0" borderId="39" xfId="2" applyFont="1" applyFill="1" applyBorder="1" applyAlignment="1">
      <alignment horizontal="center" vertical="center"/>
    </xf>
    <xf numFmtId="0" fontId="9" fillId="0" borderId="56" xfId="2" applyFont="1" applyFill="1" applyBorder="1" applyAlignment="1">
      <alignment horizontal="center" vertical="center"/>
    </xf>
    <xf numFmtId="0" fontId="9" fillId="0" borderId="9" xfId="2" applyFont="1" applyFill="1" applyBorder="1" applyAlignment="1">
      <alignment horizontal="center" vertical="center"/>
    </xf>
    <xf numFmtId="0" fontId="9" fillId="0" borderId="11" xfId="2" applyFont="1" applyFill="1" applyBorder="1" applyAlignment="1">
      <alignment horizontal="center" vertical="center"/>
    </xf>
    <xf numFmtId="0" fontId="9" fillId="0" borderId="1" xfId="2" applyFont="1" applyFill="1" applyBorder="1" applyAlignment="1">
      <alignment horizontal="right" vertical="center"/>
    </xf>
    <xf numFmtId="0" fontId="9" fillId="0" borderId="19" xfId="2" applyFont="1" applyFill="1" applyBorder="1" applyAlignment="1">
      <alignment horizontal="right" vertical="center"/>
    </xf>
    <xf numFmtId="0" fontId="9" fillId="0" borderId="19" xfId="2" applyFont="1" applyFill="1" applyBorder="1" applyAlignment="1">
      <alignment horizontal="left" vertical="center"/>
    </xf>
    <xf numFmtId="0" fontId="9" fillId="0" borderId="2" xfId="2" applyFont="1" applyFill="1" applyBorder="1" applyAlignment="1">
      <alignment horizontal="left" vertical="center"/>
    </xf>
    <xf numFmtId="0" fontId="9" fillId="0" borderId="57" xfId="2" applyFont="1" applyFill="1" applyBorder="1" applyAlignment="1">
      <alignment horizontal="right" vertical="center"/>
    </xf>
    <xf numFmtId="0" fontId="9" fillId="0" borderId="58" xfId="2" applyFont="1" applyFill="1" applyBorder="1" applyAlignment="1">
      <alignment horizontal="left" vertical="center"/>
    </xf>
    <xf numFmtId="0" fontId="16" fillId="0" borderId="18" xfId="2" applyFont="1" applyFill="1" applyBorder="1" applyAlignment="1">
      <alignment horizontal="left" vertical="center"/>
    </xf>
    <xf numFmtId="0" fontId="9" fillId="0" borderId="6" xfId="2" applyFont="1" applyFill="1" applyBorder="1" applyAlignment="1">
      <alignment horizontal="left" vertical="center"/>
    </xf>
    <xf numFmtId="0" fontId="9" fillId="0" borderId="59" xfId="2" applyFont="1" applyFill="1" applyBorder="1" applyAlignment="1">
      <alignment horizontal="left" vertical="center"/>
    </xf>
    <xf numFmtId="1" fontId="9" fillId="0" borderId="6" xfId="2" applyNumberFormat="1" applyFont="1" applyFill="1" applyBorder="1" applyAlignment="1">
      <alignment horizontal="center" vertical="center"/>
    </xf>
    <xf numFmtId="0" fontId="9" fillId="0" borderId="21" xfId="2" applyFont="1" applyFill="1" applyBorder="1" applyAlignment="1">
      <alignment horizontal="center" vertical="center"/>
    </xf>
    <xf numFmtId="1" fontId="9" fillId="0" borderId="21" xfId="2" applyNumberFormat="1" applyFont="1" applyFill="1" applyBorder="1" applyAlignment="1">
      <alignment horizontal="center" vertical="center"/>
    </xf>
    <xf numFmtId="1" fontId="9" fillId="0" borderId="7" xfId="2" applyNumberFormat="1" applyFont="1" applyFill="1" applyBorder="1" applyAlignment="1">
      <alignment horizontal="center" vertical="center"/>
    </xf>
    <xf numFmtId="0" fontId="6" fillId="0" borderId="59" xfId="0" applyFont="1" applyBorder="1" applyAlignment="1">
      <alignment horizontal="center" vertical="center"/>
    </xf>
    <xf numFmtId="0" fontId="9" fillId="0" borderId="59" xfId="2" applyFont="1" applyFill="1" applyBorder="1" applyAlignment="1">
      <alignment horizontal="left" vertical="center" wrapText="1"/>
    </xf>
    <xf numFmtId="0" fontId="9" fillId="0" borderId="6" xfId="2" applyFont="1" applyFill="1" applyBorder="1" applyAlignment="1">
      <alignment horizontal="center" vertical="center"/>
    </xf>
    <xf numFmtId="0" fontId="9" fillId="0" borderId="7" xfId="2" applyFont="1" applyFill="1" applyBorder="1" applyAlignment="1">
      <alignment horizontal="center" vertical="center"/>
    </xf>
    <xf numFmtId="0" fontId="9" fillId="0" borderId="22" xfId="3" applyFont="1" applyFill="1" applyBorder="1" applyAlignment="1">
      <alignment horizontal="left" vertical="center"/>
    </xf>
    <xf numFmtId="0" fontId="9" fillId="0" borderId="36" xfId="3" applyFont="1" applyFill="1" applyBorder="1" applyAlignment="1">
      <alignment horizontal="left" vertical="center"/>
    </xf>
    <xf numFmtId="0" fontId="6" fillId="0" borderId="54" xfId="0" applyFont="1" applyBorder="1" applyAlignment="1">
      <alignment horizontal="center" vertical="center" wrapText="1"/>
    </xf>
    <xf numFmtId="0" fontId="6" fillId="0" borderId="55" xfId="0" applyFont="1" applyBorder="1" applyAlignment="1">
      <alignment horizontal="center" vertical="center" wrapText="1"/>
    </xf>
    <xf numFmtId="0" fontId="6" fillId="0" borderId="53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6" fillId="0" borderId="23" xfId="0" applyFont="1" applyBorder="1" applyAlignment="1">
      <alignment vertical="center"/>
    </xf>
    <xf numFmtId="0" fontId="6" fillId="0" borderId="25" xfId="0" applyFont="1" applyBorder="1" applyAlignment="1">
      <alignment horizontal="left" vertical="center" wrapText="1"/>
    </xf>
    <xf numFmtId="0" fontId="9" fillId="0" borderId="66" xfId="3" applyFont="1" applyFill="1" applyBorder="1" applyAlignment="1">
      <alignment horizontal="left" vertical="center"/>
    </xf>
    <xf numFmtId="0" fontId="9" fillId="0" borderId="25" xfId="2" applyFont="1" applyFill="1" applyBorder="1" applyAlignment="1">
      <alignment horizontal="center" vertical="center"/>
    </xf>
    <xf numFmtId="0" fontId="9" fillId="0" borderId="27" xfId="2" applyFont="1" applyFill="1" applyBorder="1" applyAlignment="1">
      <alignment horizontal="center" vertical="center"/>
    </xf>
    <xf numFmtId="0" fontId="9" fillId="0" borderId="28" xfId="2" applyFont="1" applyFill="1" applyBorder="1" applyAlignment="1">
      <alignment horizontal="center" vertical="center"/>
    </xf>
    <xf numFmtId="0" fontId="6" fillId="0" borderId="65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66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26" xfId="0" applyFont="1" applyBorder="1" applyAlignment="1">
      <alignment vertical="center"/>
    </xf>
    <xf numFmtId="0" fontId="16" fillId="0" borderId="6" xfId="3" applyFont="1" applyFill="1" applyBorder="1" applyAlignment="1">
      <alignment horizontal="left" vertical="center"/>
    </xf>
    <xf numFmtId="0" fontId="9" fillId="0" borderId="13" xfId="3" applyFont="1" applyFill="1" applyBorder="1" applyAlignment="1">
      <alignment horizontal="left" vertical="center"/>
    </xf>
    <xf numFmtId="0" fontId="9" fillId="0" borderId="62" xfId="3" applyFont="1" applyFill="1" applyBorder="1" applyAlignment="1">
      <alignment horizontal="left" vertical="center"/>
    </xf>
    <xf numFmtId="0" fontId="16" fillId="0" borderId="13" xfId="3" applyFont="1" applyFill="1" applyBorder="1" applyAlignment="1">
      <alignment horizontal="left" vertical="center"/>
    </xf>
    <xf numFmtId="0" fontId="16" fillId="0" borderId="61" xfId="3" applyFont="1" applyFill="1" applyBorder="1" applyAlignment="1">
      <alignment horizontal="left" vertical="center"/>
    </xf>
    <xf numFmtId="0" fontId="16" fillId="0" borderId="63" xfId="3" applyFont="1" applyFill="1" applyBorder="1" applyAlignment="1">
      <alignment horizontal="left" vertical="center"/>
    </xf>
    <xf numFmtId="0" fontId="9" fillId="0" borderId="13" xfId="3" applyFont="1" applyFill="1" applyBorder="1" applyAlignment="1">
      <alignment horizontal="center" vertical="center"/>
    </xf>
    <xf numFmtId="0" fontId="9" fillId="0" borderId="61" xfId="3" applyFont="1" applyFill="1" applyBorder="1" applyAlignment="1">
      <alignment horizontal="center" vertical="center"/>
    </xf>
    <xf numFmtId="0" fontId="9" fillId="0" borderId="63" xfId="3" applyFont="1" applyFill="1" applyBorder="1" applyAlignment="1">
      <alignment horizontal="center" vertical="center"/>
    </xf>
    <xf numFmtId="0" fontId="6" fillId="0" borderId="60" xfId="0" applyFont="1" applyBorder="1" applyAlignment="1">
      <alignment horizontal="center" vertical="center"/>
    </xf>
    <xf numFmtId="0" fontId="6" fillId="0" borderId="61" xfId="0" applyFont="1" applyBorder="1" applyAlignment="1">
      <alignment horizontal="center" vertical="center"/>
    </xf>
    <xf numFmtId="0" fontId="6" fillId="0" borderId="6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63" xfId="0" applyFont="1" applyBorder="1" applyAlignment="1">
      <alignment horizontal="center" vertical="center"/>
    </xf>
    <xf numFmtId="0" fontId="6" fillId="0" borderId="41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19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9" fillId="0" borderId="1" xfId="3" applyFont="1" applyFill="1" applyBorder="1" applyAlignment="1">
      <alignment horizontal="center" vertical="center"/>
    </xf>
    <xf numFmtId="0" fontId="9" fillId="0" borderId="19" xfId="3" applyFont="1" applyFill="1" applyBorder="1" applyAlignment="1">
      <alignment horizontal="center" vertical="center"/>
    </xf>
    <xf numFmtId="0" fontId="9" fillId="0" borderId="2" xfId="3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8" xfId="0" applyFont="1" applyBorder="1" applyAlignment="1">
      <alignment vertical="center"/>
    </xf>
    <xf numFmtId="0" fontId="9" fillId="0" borderId="47" xfId="3" applyFont="1" applyFill="1" applyBorder="1" applyAlignment="1">
      <alignment horizontal="center" vertical="center"/>
    </xf>
    <xf numFmtId="0" fontId="9" fillId="0" borderId="59" xfId="3" applyFont="1" applyFill="1" applyBorder="1" applyAlignment="1">
      <alignment horizontal="center" vertical="center"/>
    </xf>
    <xf numFmtId="0" fontId="9" fillId="0" borderId="59" xfId="3" applyFont="1" applyFill="1" applyBorder="1" applyAlignment="1">
      <alignment horizontal="left" vertical="center" wrapText="1"/>
    </xf>
    <xf numFmtId="0" fontId="6" fillId="0" borderId="50" xfId="0" applyFont="1" applyBorder="1" applyAlignment="1">
      <alignment horizontal="center" vertical="center" wrapText="1"/>
    </xf>
    <xf numFmtId="0" fontId="6" fillId="0" borderId="49" xfId="0" applyFont="1" applyBorder="1" applyAlignment="1">
      <alignment horizontal="center" vertical="center" wrapText="1"/>
    </xf>
    <xf numFmtId="0" fontId="17" fillId="0" borderId="22" xfId="3" applyFont="1" applyFill="1" applyBorder="1" applyAlignment="1">
      <alignment horizontal="left" vertical="center"/>
    </xf>
    <xf numFmtId="0" fontId="8" fillId="0" borderId="22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17" fillId="0" borderId="35" xfId="3" applyFont="1" applyFill="1" applyBorder="1" applyAlignment="1">
      <alignment horizontal="center" vertical="center"/>
    </xf>
    <xf numFmtId="0" fontId="17" fillId="0" borderId="24" xfId="3" applyFont="1" applyFill="1" applyBorder="1" applyAlignment="1">
      <alignment horizontal="center" vertical="center"/>
    </xf>
    <xf numFmtId="0" fontId="17" fillId="0" borderId="36" xfId="3" applyFont="1" applyFill="1" applyBorder="1" applyAlignment="1">
      <alignment horizontal="center" vertical="center"/>
    </xf>
    <xf numFmtId="0" fontId="8" fillId="0" borderId="23" xfId="0" applyFont="1" applyBorder="1" applyAlignment="1">
      <alignment vertical="center"/>
    </xf>
    <xf numFmtId="0" fontId="14" fillId="0" borderId="0" xfId="0" applyFont="1" applyAlignment="1">
      <alignment vertical="center"/>
    </xf>
    <xf numFmtId="0" fontId="9" fillId="0" borderId="57" xfId="3" applyFont="1" applyFill="1" applyBorder="1" applyAlignment="1">
      <alignment horizontal="center" vertical="center"/>
    </xf>
    <xf numFmtId="0" fontId="9" fillId="0" borderId="58" xfId="3" applyFont="1" applyFill="1" applyBorder="1" applyAlignment="1">
      <alignment horizontal="center" vertical="center"/>
    </xf>
    <xf numFmtId="0" fontId="9" fillId="0" borderId="36" xfId="3" applyFont="1" applyFill="1" applyBorder="1" applyAlignment="1">
      <alignment horizontal="left" vertical="center" wrapText="1"/>
    </xf>
    <xf numFmtId="0" fontId="9" fillId="0" borderId="22" xfId="3" applyFont="1" applyFill="1" applyBorder="1" applyAlignment="1">
      <alignment horizontal="center" vertical="center"/>
    </xf>
    <xf numFmtId="0" fontId="9" fillId="0" borderId="24" xfId="3" applyFont="1" applyFill="1" applyBorder="1" applyAlignment="1">
      <alignment horizontal="center" vertical="center"/>
    </xf>
    <xf numFmtId="0" fontId="9" fillId="0" borderId="14" xfId="3" applyFont="1" applyFill="1" applyBorder="1" applyAlignment="1">
      <alignment horizontal="center" vertical="center"/>
    </xf>
    <xf numFmtId="0" fontId="6" fillId="0" borderId="5" xfId="0" applyFont="1" applyBorder="1" applyAlignment="1">
      <alignment horizontal="left" vertical="center" wrapText="1"/>
    </xf>
    <xf numFmtId="0" fontId="15" fillId="0" borderId="24" xfId="0" applyFont="1" applyBorder="1" applyAlignment="1">
      <alignment vertical="center" wrapText="1"/>
    </xf>
    <xf numFmtId="0" fontId="9" fillId="0" borderId="1" xfId="3" applyFont="1" applyFill="1" applyBorder="1" applyAlignment="1">
      <alignment horizontal="left" vertical="center"/>
    </xf>
    <xf numFmtId="0" fontId="9" fillId="0" borderId="58" xfId="3" applyFont="1" applyFill="1" applyBorder="1" applyAlignment="1">
      <alignment horizontal="left" vertical="center"/>
    </xf>
    <xf numFmtId="0" fontId="6" fillId="0" borderId="42" xfId="0" applyFont="1" applyBorder="1" applyAlignment="1">
      <alignment horizontal="center" vertical="center" wrapText="1"/>
    </xf>
    <xf numFmtId="0" fontId="6" fillId="0" borderId="45" xfId="0" applyFont="1" applyBorder="1" applyAlignment="1">
      <alignment horizontal="center" vertical="center" wrapText="1"/>
    </xf>
    <xf numFmtId="0" fontId="6" fillId="0" borderId="43" xfId="0" applyFont="1" applyBorder="1" applyAlignment="1">
      <alignment horizontal="center" vertical="center" wrapText="1"/>
    </xf>
    <xf numFmtId="0" fontId="6" fillId="0" borderId="44" xfId="0" applyFont="1" applyBorder="1" applyAlignment="1">
      <alignment horizontal="center" vertical="center" wrapText="1"/>
    </xf>
    <xf numFmtId="0" fontId="6" fillId="0" borderId="46" xfId="0" applyFont="1" applyBorder="1" applyAlignment="1">
      <alignment horizontal="center" vertical="center" wrapText="1"/>
    </xf>
  </cellXfs>
  <cellStyles count="4">
    <cellStyle name="Hyperlink" xfId="1" xr:uid="{72CD286C-B2BD-4595-83C2-FAD8CB50C958}"/>
    <cellStyle name="Normál" xfId="0" builtinId="0"/>
    <cellStyle name="Normál 2" xfId="2" xr:uid="{17486459-6929-441F-BBDC-4F590EDB040C}"/>
    <cellStyle name="Normál 3" xfId="3" xr:uid="{6AB12191-60EC-406B-AA2E-DF150CAA286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5878F2-FEB2-45B3-998B-71DA68AD2BAC}">
  <dimension ref="A1:AA54"/>
  <sheetViews>
    <sheetView tabSelected="1" workbookViewId="0">
      <selection sqref="A1:XFD1048576"/>
    </sheetView>
  </sheetViews>
  <sheetFormatPr defaultColWidth="9.140625" defaultRowHeight="15"/>
  <cols>
    <col min="1" max="1" width="14.42578125" style="8" customWidth="1"/>
    <col min="2" max="2" width="48.28515625" style="8" bestFit="1" customWidth="1"/>
    <col min="3" max="22" width="4" style="8" customWidth="1"/>
    <col min="23" max="23" width="14.140625" style="8" customWidth="1"/>
    <col min="24" max="24" width="86" style="8" customWidth="1"/>
    <col min="25" max="16384" width="9.140625" style="8"/>
  </cols>
  <sheetData>
    <row r="1" spans="1:24" ht="17.25" customHeight="1">
      <c r="A1" s="1" t="s">
        <v>34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3" spans="1:24" s="80" customFormat="1" ht="18" customHeight="1">
      <c r="A3" s="2" t="s">
        <v>35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</row>
    <row r="4" spans="1:24" s="80" customFormat="1" ht="18" customHeight="1">
      <c r="A4" s="5" t="s">
        <v>36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</row>
    <row r="5" spans="1:24" s="80" customFormat="1" ht="18" customHeight="1">
      <c r="A5" s="5" t="s">
        <v>37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</row>
    <row r="6" spans="1:24" s="80" customFormat="1" ht="18" customHeight="1">
      <c r="A6" s="5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4" s="80" customFormat="1" ht="18" customHeight="1">
      <c r="A7" s="5" t="s">
        <v>1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</row>
    <row r="8" spans="1:24" s="80" customFormat="1" ht="18" customHeight="1">
      <c r="A8" s="5" t="s">
        <v>39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</row>
    <row r="9" spans="1:24" s="80" customFormat="1" ht="18" customHeight="1">
      <c r="A9" s="3" t="s">
        <v>40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</row>
    <row r="10" spans="1:24" s="80" customFormat="1" ht="18" customHeight="1">
      <c r="A10" s="5" t="s">
        <v>41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4" s="80" customFormat="1" ht="18" customHeight="1">
      <c r="A11" s="5" t="s">
        <v>23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</row>
    <row r="12" spans="1:24" s="80" customFormat="1" ht="18" customHeight="1">
      <c r="A12" s="5" t="s">
        <v>42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</row>
    <row r="13" spans="1:24" s="81" customFormat="1" ht="18" customHeight="1">
      <c r="A13" s="21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</row>
    <row r="14" spans="1:24" s="83" customFormat="1" ht="18" customHeight="1">
      <c r="A14" s="82" t="s">
        <v>43</v>
      </c>
      <c r="B14" s="82"/>
      <c r="C14" s="82"/>
      <c r="D14" s="82"/>
      <c r="E14" s="82"/>
      <c r="F14" s="82"/>
      <c r="G14" s="82"/>
      <c r="H14" s="82"/>
      <c r="I14" s="82"/>
      <c r="J14" s="82"/>
      <c r="K14" s="82"/>
      <c r="L14" s="82"/>
      <c r="M14" s="82"/>
      <c r="N14" s="82"/>
      <c r="O14" s="82"/>
      <c r="P14" s="82"/>
      <c r="Q14" s="82"/>
      <c r="R14" s="82"/>
      <c r="S14" s="82"/>
      <c r="T14" s="82"/>
      <c r="U14" s="82"/>
      <c r="V14" s="82"/>
      <c r="W14" s="82"/>
    </row>
    <row r="15" spans="1:24" ht="21" customHeight="1">
      <c r="A15" s="84" t="s">
        <v>44</v>
      </c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</row>
    <row r="16" spans="1:24" ht="15.75" thickBot="1">
      <c r="A16" s="10"/>
      <c r="B16" s="10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0"/>
      <c r="X16" s="26"/>
    </row>
    <row r="17" spans="1:26" s="89" customFormat="1" ht="12.75" customHeight="1" thickBot="1">
      <c r="A17" s="85" t="s">
        <v>45</v>
      </c>
      <c r="B17" s="86" t="s">
        <v>46</v>
      </c>
      <c r="C17" s="87" t="s">
        <v>3</v>
      </c>
      <c r="D17" s="87"/>
      <c r="E17" s="87"/>
      <c r="F17" s="87"/>
      <c r="G17" s="87"/>
      <c r="H17" s="87"/>
      <c r="I17" s="87"/>
      <c r="J17" s="87"/>
      <c r="K17" s="87"/>
      <c r="L17" s="87"/>
      <c r="M17" s="87"/>
      <c r="N17" s="87"/>
      <c r="O17" s="87"/>
      <c r="P17" s="87"/>
      <c r="Q17" s="87"/>
      <c r="R17" s="87"/>
      <c r="S17" s="87"/>
      <c r="T17" s="87"/>
      <c r="U17" s="87"/>
      <c r="V17" s="88"/>
      <c r="W17" s="25" t="s">
        <v>4</v>
      </c>
      <c r="X17" s="4"/>
      <c r="Z17" s="8"/>
    </row>
    <row r="18" spans="1:26" s="89" customFormat="1" ht="15.75" thickBot="1">
      <c r="A18" s="90"/>
      <c r="B18" s="91"/>
      <c r="C18" s="92" t="s">
        <v>47</v>
      </c>
      <c r="D18" s="93"/>
      <c r="E18" s="93"/>
      <c r="F18" s="93"/>
      <c r="G18" s="94"/>
      <c r="H18" s="92" t="s">
        <v>48</v>
      </c>
      <c r="I18" s="93"/>
      <c r="J18" s="93"/>
      <c r="K18" s="93"/>
      <c r="L18" s="94"/>
      <c r="M18" s="92" t="s">
        <v>49</v>
      </c>
      <c r="N18" s="93"/>
      <c r="O18" s="93"/>
      <c r="P18" s="93"/>
      <c r="Q18" s="94"/>
      <c r="R18" s="92" t="s">
        <v>50</v>
      </c>
      <c r="S18" s="93"/>
      <c r="T18" s="93"/>
      <c r="U18" s="93"/>
      <c r="V18" s="94"/>
      <c r="W18" s="30"/>
      <c r="X18" s="4"/>
      <c r="Z18" s="8"/>
    </row>
    <row r="19" spans="1:26" s="89" customFormat="1" ht="13.5" thickBot="1">
      <c r="A19" s="95"/>
      <c r="B19" s="96"/>
      <c r="C19" s="97" t="s">
        <v>5</v>
      </c>
      <c r="D19" s="98" t="s">
        <v>6</v>
      </c>
      <c r="E19" s="98" t="s">
        <v>7</v>
      </c>
      <c r="F19" s="98" t="s">
        <v>51</v>
      </c>
      <c r="G19" s="99" t="s">
        <v>10</v>
      </c>
      <c r="H19" s="97" t="s">
        <v>5</v>
      </c>
      <c r="I19" s="98" t="s">
        <v>6</v>
      </c>
      <c r="J19" s="98" t="s">
        <v>7</v>
      </c>
      <c r="K19" s="98" t="s">
        <v>51</v>
      </c>
      <c r="L19" s="99" t="s">
        <v>10</v>
      </c>
      <c r="M19" s="100" t="s">
        <v>5</v>
      </c>
      <c r="N19" s="101" t="s">
        <v>6</v>
      </c>
      <c r="O19" s="101" t="s">
        <v>7</v>
      </c>
      <c r="P19" s="101" t="s">
        <v>51</v>
      </c>
      <c r="Q19" s="102" t="s">
        <v>10</v>
      </c>
      <c r="R19" s="97" t="s">
        <v>5</v>
      </c>
      <c r="S19" s="98" t="s">
        <v>6</v>
      </c>
      <c r="T19" s="98" t="s">
        <v>7</v>
      </c>
      <c r="U19" s="98" t="s">
        <v>51</v>
      </c>
      <c r="V19" s="99" t="s">
        <v>10</v>
      </c>
      <c r="W19" s="34"/>
      <c r="X19" s="4"/>
    </row>
    <row r="20" spans="1:26" s="89" customFormat="1" ht="15" customHeight="1">
      <c r="A20" s="35" t="s">
        <v>13</v>
      </c>
      <c r="B20" s="51" t="s">
        <v>52</v>
      </c>
      <c r="C20" s="52">
        <v>5</v>
      </c>
      <c r="D20" s="37">
        <v>5</v>
      </c>
      <c r="E20" s="37">
        <v>10</v>
      </c>
      <c r="F20" s="37" t="s">
        <v>11</v>
      </c>
      <c r="G20" s="38">
        <v>5</v>
      </c>
      <c r="H20" s="103"/>
      <c r="I20" s="104"/>
      <c r="J20" s="105"/>
      <c r="K20" s="105"/>
      <c r="L20" s="106"/>
      <c r="M20" s="107"/>
      <c r="N20" s="105"/>
      <c r="O20" s="105"/>
      <c r="P20" s="105"/>
      <c r="Q20" s="108"/>
      <c r="R20" s="35"/>
      <c r="S20" s="105"/>
      <c r="T20" s="105"/>
      <c r="U20" s="105"/>
      <c r="V20" s="106"/>
      <c r="W20" s="109"/>
      <c r="X20" s="4"/>
    </row>
    <row r="21" spans="1:26" s="89" customFormat="1" ht="15" customHeight="1">
      <c r="A21" s="110" t="s">
        <v>53</v>
      </c>
      <c r="B21" s="111" t="s">
        <v>54</v>
      </c>
      <c r="C21" s="112">
        <v>5</v>
      </c>
      <c r="D21" s="113">
        <v>10</v>
      </c>
      <c r="E21" s="114">
        <v>0</v>
      </c>
      <c r="F21" s="114" t="s">
        <v>0</v>
      </c>
      <c r="G21" s="115">
        <v>5</v>
      </c>
      <c r="H21" s="42"/>
      <c r="I21" s="43"/>
      <c r="J21" s="43"/>
      <c r="K21" s="43"/>
      <c r="L21" s="44"/>
      <c r="M21" s="45"/>
      <c r="N21" s="43"/>
      <c r="O21" s="43"/>
      <c r="P21" s="43"/>
      <c r="Q21" s="116"/>
      <c r="R21" s="42"/>
      <c r="S21" s="43"/>
      <c r="T21" s="43"/>
      <c r="U21" s="43"/>
      <c r="V21" s="44"/>
      <c r="W21" s="59"/>
      <c r="X21"/>
    </row>
    <row r="22" spans="1:26" s="89" customFormat="1" ht="15" customHeight="1">
      <c r="A22" s="110" t="s">
        <v>55</v>
      </c>
      <c r="B22" s="111" t="s">
        <v>56</v>
      </c>
      <c r="C22" s="112">
        <v>5</v>
      </c>
      <c r="D22" s="113">
        <v>0</v>
      </c>
      <c r="E22" s="114">
        <v>10</v>
      </c>
      <c r="F22" s="114" t="s">
        <v>11</v>
      </c>
      <c r="G22" s="115">
        <v>5</v>
      </c>
      <c r="H22" s="42"/>
      <c r="I22" s="43"/>
      <c r="J22" s="43"/>
      <c r="K22" s="43"/>
      <c r="L22" s="44"/>
      <c r="M22" s="45"/>
      <c r="N22" s="43"/>
      <c r="O22" s="43"/>
      <c r="P22" s="43"/>
      <c r="Q22" s="116"/>
      <c r="R22" s="42"/>
      <c r="S22" s="43"/>
      <c r="T22" s="43"/>
      <c r="U22" s="43"/>
      <c r="V22" s="44"/>
      <c r="W22" s="59"/>
      <c r="X22" s="12"/>
    </row>
    <row r="23" spans="1:26" s="89" customFormat="1" ht="15" customHeight="1">
      <c r="A23" s="110" t="s">
        <v>57</v>
      </c>
      <c r="B23" s="117" t="s">
        <v>58</v>
      </c>
      <c r="C23" s="118">
        <v>10</v>
      </c>
      <c r="D23" s="113">
        <v>0</v>
      </c>
      <c r="E23" s="113">
        <v>5</v>
      </c>
      <c r="F23" s="113" t="s">
        <v>11</v>
      </c>
      <c r="G23" s="119">
        <v>5</v>
      </c>
      <c r="H23" s="42"/>
      <c r="I23" s="43"/>
      <c r="J23" s="43"/>
      <c r="K23" s="43"/>
      <c r="L23" s="44"/>
      <c r="M23" s="45"/>
      <c r="N23" s="43"/>
      <c r="O23" s="43"/>
      <c r="P23" s="43"/>
      <c r="Q23" s="116"/>
      <c r="R23" s="42"/>
      <c r="S23" s="43"/>
      <c r="T23" s="43"/>
      <c r="U23" s="43"/>
      <c r="V23" s="44"/>
      <c r="W23" s="59"/>
    </row>
    <row r="24" spans="1:26" s="89" customFormat="1" ht="15" customHeight="1">
      <c r="A24" s="110" t="s">
        <v>59</v>
      </c>
      <c r="B24" s="111" t="s">
        <v>60</v>
      </c>
      <c r="C24" s="118">
        <v>10</v>
      </c>
      <c r="D24" s="113">
        <v>5</v>
      </c>
      <c r="E24" s="113">
        <v>0</v>
      </c>
      <c r="F24" s="113" t="s">
        <v>11</v>
      </c>
      <c r="G24" s="119">
        <v>5</v>
      </c>
      <c r="H24" s="42"/>
      <c r="I24" s="43"/>
      <c r="J24" s="43"/>
      <c r="K24" s="43"/>
      <c r="L24" s="44"/>
      <c r="M24" s="45"/>
      <c r="N24" s="43"/>
      <c r="O24" s="43"/>
      <c r="P24" s="43"/>
      <c r="Q24" s="116"/>
      <c r="R24" s="42"/>
      <c r="S24" s="43"/>
      <c r="T24" s="43"/>
      <c r="U24" s="43"/>
      <c r="V24" s="44"/>
      <c r="W24" s="59"/>
      <c r="X24" s="6"/>
    </row>
    <row r="25" spans="1:26" s="89" customFormat="1" ht="15" customHeight="1" thickBot="1">
      <c r="A25" s="120" t="s">
        <v>61</v>
      </c>
      <c r="B25" s="121" t="s">
        <v>29</v>
      </c>
      <c r="C25" s="122">
        <v>10</v>
      </c>
      <c r="D25" s="123">
        <v>5</v>
      </c>
      <c r="E25" s="123">
        <v>0</v>
      </c>
      <c r="F25" s="123" t="s">
        <v>11</v>
      </c>
      <c r="G25" s="124">
        <v>5</v>
      </c>
      <c r="H25" s="125"/>
      <c r="I25" s="126"/>
      <c r="J25" s="126"/>
      <c r="K25" s="126"/>
      <c r="L25" s="127"/>
      <c r="M25" s="128"/>
      <c r="N25" s="126"/>
      <c r="O25" s="126"/>
      <c r="P25" s="126"/>
      <c r="Q25" s="129"/>
      <c r="R25" s="125"/>
      <c r="S25" s="126"/>
      <c r="T25" s="126"/>
      <c r="U25" s="126"/>
      <c r="V25" s="127"/>
      <c r="W25" s="130"/>
      <c r="X25" s="7"/>
    </row>
    <row r="26" spans="1:26" s="89" customFormat="1" ht="15" customHeight="1">
      <c r="A26" s="131" t="s">
        <v>16</v>
      </c>
      <c r="B26" s="132" t="s">
        <v>17</v>
      </c>
      <c r="C26" s="133"/>
      <c r="D26" s="134"/>
      <c r="E26" s="134"/>
      <c r="F26" s="134"/>
      <c r="G26" s="135"/>
      <c r="H26" s="133">
        <v>0</v>
      </c>
      <c r="I26" s="134">
        <v>15</v>
      </c>
      <c r="J26" s="134">
        <v>20</v>
      </c>
      <c r="K26" s="134" t="s">
        <v>11</v>
      </c>
      <c r="L26" s="135">
        <v>5</v>
      </c>
      <c r="M26" s="136"/>
      <c r="N26" s="137"/>
      <c r="O26" s="137"/>
      <c r="P26" s="137"/>
      <c r="Q26" s="138"/>
      <c r="R26" s="139"/>
      <c r="S26" s="137"/>
      <c r="T26" s="137"/>
      <c r="U26" s="137"/>
      <c r="V26" s="140"/>
      <c r="W26" s="141"/>
      <c r="X26" s="7"/>
    </row>
    <row r="27" spans="1:26" s="89" customFormat="1" ht="15" customHeight="1">
      <c r="A27" s="40" t="s">
        <v>62</v>
      </c>
      <c r="B27" s="41" t="s">
        <v>63</v>
      </c>
      <c r="C27" s="53"/>
      <c r="D27" s="54"/>
      <c r="E27" s="54"/>
      <c r="F27" s="54"/>
      <c r="G27" s="55"/>
      <c r="H27" s="56">
        <v>5</v>
      </c>
      <c r="I27" s="57">
        <v>5</v>
      </c>
      <c r="J27" s="57">
        <v>5</v>
      </c>
      <c r="K27" s="57" t="s">
        <v>0</v>
      </c>
      <c r="L27" s="58">
        <v>5</v>
      </c>
      <c r="M27" s="45"/>
      <c r="N27" s="43"/>
      <c r="O27" s="43"/>
      <c r="P27" s="43"/>
      <c r="Q27" s="116"/>
      <c r="R27" s="42"/>
      <c r="S27" s="43"/>
      <c r="T27" s="43"/>
      <c r="U27" s="43"/>
      <c r="V27" s="44"/>
      <c r="W27" s="59"/>
      <c r="X27" s="4"/>
    </row>
    <row r="28" spans="1:26" s="89" customFormat="1" ht="15" customHeight="1">
      <c r="A28" s="40" t="s">
        <v>64</v>
      </c>
      <c r="B28" s="41" t="s">
        <v>65</v>
      </c>
      <c r="C28" s="142"/>
      <c r="D28" s="54"/>
      <c r="E28" s="54"/>
      <c r="F28" s="54"/>
      <c r="G28" s="55"/>
      <c r="H28" s="56">
        <v>5</v>
      </c>
      <c r="I28" s="57">
        <v>0</v>
      </c>
      <c r="J28" s="57">
        <v>10</v>
      </c>
      <c r="K28" s="57" t="s">
        <v>11</v>
      </c>
      <c r="L28" s="58">
        <v>5</v>
      </c>
      <c r="M28" s="45"/>
      <c r="N28" s="43"/>
      <c r="O28" s="43"/>
      <c r="P28" s="43"/>
      <c r="Q28" s="116"/>
      <c r="R28" s="42"/>
      <c r="S28" s="43"/>
      <c r="T28" s="43"/>
      <c r="U28" s="43"/>
      <c r="V28" s="44"/>
      <c r="W28" s="59"/>
    </row>
    <row r="29" spans="1:26" s="89" customFormat="1" ht="15" customHeight="1">
      <c r="A29" s="40" t="s">
        <v>66</v>
      </c>
      <c r="B29" s="41" t="s">
        <v>67</v>
      </c>
      <c r="C29" s="142"/>
      <c r="D29" s="54"/>
      <c r="E29" s="54"/>
      <c r="F29" s="54"/>
      <c r="G29" s="55"/>
      <c r="H29" s="56">
        <v>5</v>
      </c>
      <c r="I29" s="57">
        <v>10</v>
      </c>
      <c r="J29" s="57">
        <v>0</v>
      </c>
      <c r="K29" s="57" t="s">
        <v>11</v>
      </c>
      <c r="L29" s="58">
        <v>5</v>
      </c>
      <c r="M29" s="45"/>
      <c r="N29" s="43"/>
      <c r="O29" s="43"/>
      <c r="P29" s="43"/>
      <c r="Q29" s="116"/>
      <c r="R29" s="42"/>
      <c r="S29" s="43"/>
      <c r="T29" s="43"/>
      <c r="U29" s="43"/>
      <c r="V29" s="44"/>
      <c r="W29" s="59"/>
    </row>
    <row r="30" spans="1:26" s="89" customFormat="1" ht="15" customHeight="1">
      <c r="A30" s="40" t="s">
        <v>68</v>
      </c>
      <c r="B30" s="41" t="s">
        <v>69</v>
      </c>
      <c r="C30" s="142"/>
      <c r="D30" s="54"/>
      <c r="E30" s="54"/>
      <c r="F30" s="54"/>
      <c r="G30" s="55"/>
      <c r="H30" s="56">
        <v>5</v>
      </c>
      <c r="I30" s="57">
        <v>10</v>
      </c>
      <c r="J30" s="57">
        <v>0</v>
      </c>
      <c r="K30" s="57" t="s">
        <v>0</v>
      </c>
      <c r="L30" s="58">
        <v>5</v>
      </c>
      <c r="M30" s="45"/>
      <c r="N30" s="43"/>
      <c r="O30" s="43"/>
      <c r="P30" s="43"/>
      <c r="Q30" s="116"/>
      <c r="R30" s="42"/>
      <c r="S30" s="43"/>
      <c r="T30" s="43"/>
      <c r="U30" s="43"/>
      <c r="V30" s="44"/>
      <c r="W30" s="59" t="s">
        <v>53</v>
      </c>
    </row>
    <row r="31" spans="1:26" s="89" customFormat="1" ht="15" customHeight="1" thickBot="1">
      <c r="A31" s="143" t="s">
        <v>70</v>
      </c>
      <c r="B31" s="144" t="s">
        <v>71</v>
      </c>
      <c r="C31" s="145"/>
      <c r="D31" s="146"/>
      <c r="E31" s="146"/>
      <c r="F31" s="146"/>
      <c r="G31" s="147"/>
      <c r="H31" s="148">
        <v>0</v>
      </c>
      <c r="I31" s="149">
        <v>0</v>
      </c>
      <c r="J31" s="149">
        <v>15</v>
      </c>
      <c r="K31" s="149" t="s">
        <v>11</v>
      </c>
      <c r="L31" s="150">
        <v>5</v>
      </c>
      <c r="M31" s="151"/>
      <c r="N31" s="152"/>
      <c r="O31" s="152"/>
      <c r="P31" s="152"/>
      <c r="Q31" s="153"/>
      <c r="R31" s="154"/>
      <c r="S31" s="152"/>
      <c r="T31" s="152"/>
      <c r="U31" s="152"/>
      <c r="V31" s="155"/>
      <c r="W31" s="156"/>
    </row>
    <row r="32" spans="1:26" s="89" customFormat="1" ht="15" customHeight="1">
      <c r="A32" s="50" t="s">
        <v>14</v>
      </c>
      <c r="B32" s="51" t="s">
        <v>15</v>
      </c>
      <c r="C32" s="157"/>
      <c r="D32" s="158"/>
      <c r="E32" s="158"/>
      <c r="F32" s="158"/>
      <c r="G32" s="159"/>
      <c r="H32" s="160"/>
      <c r="I32" s="161"/>
      <c r="J32" s="161"/>
      <c r="K32" s="161"/>
      <c r="L32" s="162"/>
      <c r="M32" s="36">
        <v>10</v>
      </c>
      <c r="N32" s="37">
        <v>10</v>
      </c>
      <c r="O32" s="37">
        <v>0</v>
      </c>
      <c r="P32" s="37" t="s">
        <v>0</v>
      </c>
      <c r="Q32" s="78">
        <v>5</v>
      </c>
      <c r="R32" s="163"/>
      <c r="S32" s="164"/>
      <c r="T32" s="164"/>
      <c r="U32" s="164"/>
      <c r="V32" s="165"/>
      <c r="W32" s="166"/>
    </row>
    <row r="33" spans="1:27" s="89" customFormat="1" ht="15" customHeight="1">
      <c r="A33" s="40" t="s">
        <v>72</v>
      </c>
      <c r="B33" s="41" t="s">
        <v>25</v>
      </c>
      <c r="C33" s="42"/>
      <c r="D33" s="43"/>
      <c r="E33" s="43"/>
      <c r="F33" s="43"/>
      <c r="G33" s="44"/>
      <c r="H33" s="42"/>
      <c r="I33" s="43"/>
      <c r="J33" s="43"/>
      <c r="K33" s="43"/>
      <c r="L33" s="44"/>
      <c r="M33" s="167">
        <v>10</v>
      </c>
      <c r="N33" s="57">
        <v>0</v>
      </c>
      <c r="O33" s="57">
        <v>5</v>
      </c>
      <c r="P33" s="57" t="s">
        <v>0</v>
      </c>
      <c r="Q33" s="168">
        <v>5</v>
      </c>
      <c r="R33" s="42"/>
      <c r="S33" s="43"/>
      <c r="T33" s="43"/>
      <c r="U33" s="43"/>
      <c r="V33" s="44"/>
      <c r="W33" s="59"/>
    </row>
    <row r="34" spans="1:27" s="89" customFormat="1" ht="15" customHeight="1">
      <c r="A34" s="40" t="s">
        <v>73</v>
      </c>
      <c r="B34" s="169" t="s">
        <v>74</v>
      </c>
      <c r="C34" s="42"/>
      <c r="D34" s="43"/>
      <c r="E34" s="43"/>
      <c r="F34" s="43"/>
      <c r="G34" s="44"/>
      <c r="H34" s="42"/>
      <c r="I34" s="43"/>
      <c r="J34" s="43"/>
      <c r="K34" s="43"/>
      <c r="L34" s="44"/>
      <c r="M34" s="167">
        <v>0</v>
      </c>
      <c r="N34" s="57">
        <v>5</v>
      </c>
      <c r="O34" s="57">
        <v>10</v>
      </c>
      <c r="P34" s="57" t="s">
        <v>11</v>
      </c>
      <c r="Q34" s="168">
        <v>5</v>
      </c>
      <c r="R34" s="42"/>
      <c r="S34" s="43"/>
      <c r="T34" s="43"/>
      <c r="U34" s="43"/>
      <c r="V34" s="44"/>
      <c r="W34" s="59"/>
    </row>
    <row r="35" spans="1:27" s="89" customFormat="1" ht="15" customHeight="1">
      <c r="A35" s="40" t="s">
        <v>24</v>
      </c>
      <c r="B35" s="41" t="s">
        <v>21</v>
      </c>
      <c r="C35" s="42"/>
      <c r="D35" s="43"/>
      <c r="E35" s="43"/>
      <c r="F35" s="43"/>
      <c r="G35" s="44"/>
      <c r="H35" s="42"/>
      <c r="I35" s="43"/>
      <c r="J35" s="43"/>
      <c r="K35" s="43"/>
      <c r="L35" s="44"/>
      <c r="M35" s="45">
        <v>10</v>
      </c>
      <c r="N35" s="43">
        <v>0</v>
      </c>
      <c r="O35" s="43">
        <v>5</v>
      </c>
      <c r="P35" s="43" t="s">
        <v>0</v>
      </c>
      <c r="Q35" s="116">
        <v>5</v>
      </c>
      <c r="R35" s="42"/>
      <c r="S35" s="43"/>
      <c r="T35" s="43"/>
      <c r="U35" s="43"/>
      <c r="V35" s="44"/>
      <c r="W35" s="59"/>
    </row>
    <row r="36" spans="1:27" s="89" customFormat="1" ht="25.5" customHeight="1">
      <c r="A36" s="40" t="s">
        <v>75</v>
      </c>
      <c r="B36" s="41" t="s">
        <v>76</v>
      </c>
      <c r="C36" s="47"/>
      <c r="D36" s="48"/>
      <c r="E36" s="48"/>
      <c r="F36" s="48"/>
      <c r="G36" s="49"/>
      <c r="H36" s="42"/>
      <c r="I36" s="43"/>
      <c r="J36" s="43"/>
      <c r="K36" s="43"/>
      <c r="L36" s="44"/>
      <c r="M36" s="170">
        <v>10</v>
      </c>
      <c r="N36" s="48">
        <v>5</v>
      </c>
      <c r="O36" s="48">
        <v>0</v>
      </c>
      <c r="P36" s="48" t="s">
        <v>11</v>
      </c>
      <c r="Q36" s="171">
        <v>5</v>
      </c>
      <c r="R36" s="42"/>
      <c r="S36" s="43"/>
      <c r="T36" s="43"/>
      <c r="U36" s="43"/>
      <c r="V36" s="44"/>
      <c r="W36" s="46" t="s">
        <v>77</v>
      </c>
    </row>
    <row r="37" spans="1:27" s="180" customFormat="1" ht="15" customHeight="1" thickBot="1">
      <c r="A37" s="172"/>
      <c r="B37" s="9" t="s">
        <v>33</v>
      </c>
      <c r="C37" s="173"/>
      <c r="D37" s="174"/>
      <c r="E37" s="174"/>
      <c r="F37" s="174"/>
      <c r="G37" s="175"/>
      <c r="H37" s="173"/>
      <c r="I37" s="174"/>
      <c r="J37" s="174"/>
      <c r="K37" s="174"/>
      <c r="L37" s="175"/>
      <c r="M37" s="176">
        <v>10</v>
      </c>
      <c r="N37" s="177">
        <v>5</v>
      </c>
      <c r="O37" s="177">
        <v>0</v>
      </c>
      <c r="P37" s="177" t="s">
        <v>12</v>
      </c>
      <c r="Q37" s="178">
        <v>5</v>
      </c>
      <c r="R37" s="173"/>
      <c r="S37" s="174"/>
      <c r="T37" s="174"/>
      <c r="U37" s="174"/>
      <c r="V37" s="175"/>
      <c r="W37" s="179"/>
    </row>
    <row r="38" spans="1:27" s="89" customFormat="1" ht="25.5">
      <c r="A38" s="50" t="s">
        <v>18</v>
      </c>
      <c r="B38" s="51" t="s">
        <v>78</v>
      </c>
      <c r="C38" s="163"/>
      <c r="D38" s="164"/>
      <c r="E38" s="164"/>
      <c r="F38" s="164"/>
      <c r="G38" s="165"/>
      <c r="H38" s="163"/>
      <c r="I38" s="164"/>
      <c r="J38" s="164"/>
      <c r="K38" s="164"/>
      <c r="L38" s="165"/>
      <c r="M38" s="181"/>
      <c r="N38" s="161"/>
      <c r="O38" s="161"/>
      <c r="P38" s="161"/>
      <c r="Q38" s="182"/>
      <c r="R38" s="163">
        <v>0</v>
      </c>
      <c r="S38" s="164">
        <v>15</v>
      </c>
      <c r="T38" s="164">
        <v>5</v>
      </c>
      <c r="U38" s="164" t="s">
        <v>11</v>
      </c>
      <c r="V38" s="165">
        <v>5</v>
      </c>
      <c r="W38" s="166"/>
    </row>
    <row r="39" spans="1:27" s="89" customFormat="1" ht="15" customHeight="1">
      <c r="A39" s="40" t="s">
        <v>79</v>
      </c>
      <c r="B39" s="41" t="s">
        <v>80</v>
      </c>
      <c r="C39" s="42"/>
      <c r="D39" s="43"/>
      <c r="E39" s="43"/>
      <c r="F39" s="43"/>
      <c r="G39" s="44"/>
      <c r="H39" s="42"/>
      <c r="I39" s="43"/>
      <c r="J39" s="43"/>
      <c r="K39" s="43"/>
      <c r="L39" s="44"/>
      <c r="M39" s="45"/>
      <c r="N39" s="43"/>
      <c r="O39" s="43"/>
      <c r="P39" s="43"/>
      <c r="Q39" s="116"/>
      <c r="R39" s="56">
        <v>5</v>
      </c>
      <c r="S39" s="57">
        <v>10</v>
      </c>
      <c r="T39" s="57">
        <v>0</v>
      </c>
      <c r="U39" s="57" t="s">
        <v>11</v>
      </c>
      <c r="V39" s="58">
        <v>5</v>
      </c>
      <c r="W39" s="59" t="s">
        <v>66</v>
      </c>
    </row>
    <row r="40" spans="1:27" s="89" customFormat="1" ht="15" customHeight="1">
      <c r="A40" s="40" t="s">
        <v>81</v>
      </c>
      <c r="B40" s="41" t="s">
        <v>82</v>
      </c>
      <c r="C40" s="42"/>
      <c r="D40" s="43"/>
      <c r="E40" s="43"/>
      <c r="F40" s="43"/>
      <c r="G40" s="44"/>
      <c r="H40" s="42"/>
      <c r="I40" s="43"/>
      <c r="J40" s="43"/>
      <c r="K40" s="43"/>
      <c r="L40" s="44"/>
      <c r="M40" s="45"/>
      <c r="N40" s="43"/>
      <c r="O40" s="43"/>
      <c r="P40" s="43"/>
      <c r="Q40" s="116"/>
      <c r="R40" s="56">
        <v>10</v>
      </c>
      <c r="S40" s="57">
        <v>0</v>
      </c>
      <c r="T40" s="57">
        <v>5</v>
      </c>
      <c r="U40" s="57" t="s">
        <v>11</v>
      </c>
      <c r="V40" s="58">
        <v>5</v>
      </c>
      <c r="W40" s="46" t="s">
        <v>83</v>
      </c>
    </row>
    <row r="41" spans="1:27" s="89" customFormat="1" ht="15" customHeight="1">
      <c r="A41" s="40" t="s">
        <v>84</v>
      </c>
      <c r="B41" s="41" t="s">
        <v>85</v>
      </c>
      <c r="C41" s="42"/>
      <c r="D41" s="43"/>
      <c r="E41" s="43"/>
      <c r="F41" s="43"/>
      <c r="G41" s="44"/>
      <c r="H41" s="42"/>
      <c r="I41" s="43"/>
      <c r="J41" s="43"/>
      <c r="K41" s="43"/>
      <c r="L41" s="44"/>
      <c r="M41" s="45"/>
      <c r="N41" s="43"/>
      <c r="O41" s="43"/>
      <c r="P41" s="43"/>
      <c r="Q41" s="116"/>
      <c r="R41" s="56">
        <v>10</v>
      </c>
      <c r="S41" s="57">
        <v>0</v>
      </c>
      <c r="T41" s="57">
        <v>5</v>
      </c>
      <c r="U41" s="57" t="s">
        <v>11</v>
      </c>
      <c r="V41" s="58">
        <v>5</v>
      </c>
      <c r="W41" s="59" t="s">
        <v>62</v>
      </c>
    </row>
    <row r="42" spans="1:27" s="89" customFormat="1" ht="15" customHeight="1">
      <c r="A42" s="40" t="s">
        <v>31</v>
      </c>
      <c r="B42" s="41" t="s">
        <v>32</v>
      </c>
      <c r="C42" s="42"/>
      <c r="D42" s="43"/>
      <c r="E42" s="43"/>
      <c r="F42" s="43"/>
      <c r="G42" s="44"/>
      <c r="H42" s="42"/>
      <c r="I42" s="43"/>
      <c r="J42" s="43"/>
      <c r="K42" s="43"/>
      <c r="L42" s="44"/>
      <c r="M42" s="45"/>
      <c r="N42" s="43"/>
      <c r="O42" s="43"/>
      <c r="P42" s="43"/>
      <c r="Q42" s="116"/>
      <c r="R42" s="56">
        <v>10</v>
      </c>
      <c r="S42" s="57">
        <v>5</v>
      </c>
      <c r="T42" s="57">
        <v>0</v>
      </c>
      <c r="U42" s="57" t="s">
        <v>11</v>
      </c>
      <c r="V42" s="58">
        <v>5</v>
      </c>
      <c r="W42" s="59" t="s">
        <v>28</v>
      </c>
    </row>
    <row r="43" spans="1:27" s="89" customFormat="1" ht="15" customHeight="1" thickBot="1">
      <c r="A43" s="120" t="s">
        <v>30</v>
      </c>
      <c r="B43" s="183" t="s">
        <v>86</v>
      </c>
      <c r="C43" s="125"/>
      <c r="D43" s="126"/>
      <c r="E43" s="126"/>
      <c r="F43" s="126"/>
      <c r="G43" s="127"/>
      <c r="H43" s="125"/>
      <c r="I43" s="126"/>
      <c r="J43" s="126"/>
      <c r="K43" s="126"/>
      <c r="L43" s="127"/>
      <c r="M43" s="128"/>
      <c r="N43" s="126"/>
      <c r="O43" s="126"/>
      <c r="P43" s="126"/>
      <c r="Q43" s="129"/>
      <c r="R43" s="184">
        <v>0</v>
      </c>
      <c r="S43" s="185">
        <v>5</v>
      </c>
      <c r="T43" s="185">
        <v>10</v>
      </c>
      <c r="U43" s="185" t="s">
        <v>11</v>
      </c>
      <c r="V43" s="186">
        <v>5</v>
      </c>
      <c r="W43" s="130"/>
      <c r="Z43" s="8"/>
      <c r="AA43" s="8"/>
    </row>
    <row r="44" spans="1:27" ht="15" customHeight="1">
      <c r="A44" s="60"/>
      <c r="B44" s="61"/>
      <c r="C44" s="62">
        <f>SUM(C20:C43)</f>
        <v>45</v>
      </c>
      <c r="D44" s="63">
        <f t="shared" ref="D44:V44" si="0">SUM(D20:D43)</f>
        <v>25</v>
      </c>
      <c r="E44" s="63">
        <f t="shared" si="0"/>
        <v>25</v>
      </c>
      <c r="F44" s="63"/>
      <c r="G44" s="64">
        <f t="shared" si="0"/>
        <v>30</v>
      </c>
      <c r="H44" s="62">
        <f t="shared" si="0"/>
        <v>20</v>
      </c>
      <c r="I44" s="63">
        <f t="shared" si="0"/>
        <v>40</v>
      </c>
      <c r="J44" s="63">
        <f t="shared" si="0"/>
        <v>50</v>
      </c>
      <c r="K44" s="63"/>
      <c r="L44" s="64">
        <f t="shared" si="0"/>
        <v>30</v>
      </c>
      <c r="M44" s="62">
        <f t="shared" si="0"/>
        <v>50</v>
      </c>
      <c r="N44" s="63">
        <f t="shared" si="0"/>
        <v>25</v>
      </c>
      <c r="O44" s="63">
        <f t="shared" si="0"/>
        <v>20</v>
      </c>
      <c r="P44" s="63"/>
      <c r="Q44" s="64">
        <f t="shared" si="0"/>
        <v>30</v>
      </c>
      <c r="R44" s="62">
        <f t="shared" si="0"/>
        <v>35</v>
      </c>
      <c r="S44" s="63">
        <f t="shared" si="0"/>
        <v>35</v>
      </c>
      <c r="T44" s="63">
        <f t="shared" si="0"/>
        <v>25</v>
      </c>
      <c r="U44" s="63"/>
      <c r="V44" s="64">
        <f t="shared" si="0"/>
        <v>30</v>
      </c>
      <c r="W44" s="187"/>
    </row>
    <row r="45" spans="1:27" ht="15" customHeight="1" thickBot="1">
      <c r="A45" s="19"/>
      <c r="B45" s="65" t="s">
        <v>19</v>
      </c>
      <c r="C45" s="66">
        <f>SUM(C44:E44)</f>
        <v>95</v>
      </c>
      <c r="D45" s="67"/>
      <c r="E45" s="68"/>
      <c r="F45" s="188"/>
      <c r="G45" s="69">
        <f>G44</f>
        <v>30</v>
      </c>
      <c r="H45" s="66">
        <f>SUM(H44:J44)-J26</f>
        <v>90</v>
      </c>
      <c r="I45" s="67"/>
      <c r="J45" s="68"/>
      <c r="K45" s="188"/>
      <c r="L45" s="69">
        <f>L44</f>
        <v>30</v>
      </c>
      <c r="M45" s="66">
        <f>SUM(M44:O44)</f>
        <v>95</v>
      </c>
      <c r="N45" s="67"/>
      <c r="O45" s="68"/>
      <c r="P45" s="188"/>
      <c r="Q45" s="69">
        <f>Q44</f>
        <v>30</v>
      </c>
      <c r="R45" s="66">
        <f>SUM(R44:T44)</f>
        <v>95</v>
      </c>
      <c r="S45" s="67"/>
      <c r="T45" s="68"/>
      <c r="U45" s="188"/>
      <c r="V45" s="69">
        <f>V44</f>
        <v>30</v>
      </c>
      <c r="W45" s="70"/>
    </row>
    <row r="46" spans="1:27">
      <c r="A46" s="10"/>
      <c r="B46" s="10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0"/>
    </row>
    <row r="47" spans="1:27" ht="18" customHeight="1">
      <c r="A47" s="71" t="s">
        <v>33</v>
      </c>
      <c r="B47" s="71"/>
      <c r="C47" s="71"/>
      <c r="D47" s="71"/>
      <c r="E47" s="71"/>
      <c r="F47" s="71"/>
      <c r="G47" s="71"/>
      <c r="H47" s="71"/>
      <c r="I47" s="71"/>
      <c r="J47" s="71"/>
      <c r="K47" s="71"/>
      <c r="L47" s="71"/>
      <c r="M47" s="71"/>
      <c r="N47" s="71"/>
      <c r="O47" s="71"/>
      <c r="P47" s="71"/>
      <c r="Q47" s="71"/>
      <c r="R47" s="71"/>
      <c r="S47" s="71"/>
      <c r="T47" s="71"/>
      <c r="U47" s="71"/>
      <c r="V47" s="71"/>
      <c r="W47" s="71"/>
    </row>
    <row r="48" spans="1:27" ht="15.75" thickBot="1">
      <c r="A48" s="10"/>
      <c r="B48" s="10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0"/>
      <c r="S48" s="11"/>
      <c r="T48" s="11"/>
      <c r="U48" s="11"/>
      <c r="V48" s="11"/>
      <c r="W48" s="10"/>
    </row>
    <row r="49" spans="1:23" ht="15" customHeight="1" thickBot="1">
      <c r="A49" s="72" t="s">
        <v>2</v>
      </c>
      <c r="B49" s="73" t="s">
        <v>22</v>
      </c>
      <c r="C49" s="22" t="s">
        <v>3</v>
      </c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4"/>
      <c r="W49" s="25" t="s">
        <v>4</v>
      </c>
    </row>
    <row r="50" spans="1:23" ht="18" customHeight="1" thickBot="1">
      <c r="A50" s="74"/>
      <c r="B50" s="75"/>
      <c r="C50" s="27">
        <v>1</v>
      </c>
      <c r="D50" s="28"/>
      <c r="E50" s="28"/>
      <c r="F50" s="28"/>
      <c r="G50" s="29"/>
      <c r="H50" s="27">
        <v>2</v>
      </c>
      <c r="I50" s="28"/>
      <c r="J50" s="28"/>
      <c r="K50" s="28"/>
      <c r="L50" s="29"/>
      <c r="M50" s="27">
        <v>3</v>
      </c>
      <c r="N50" s="28"/>
      <c r="O50" s="28"/>
      <c r="P50" s="28"/>
      <c r="Q50" s="29"/>
      <c r="R50" s="27">
        <v>4</v>
      </c>
      <c r="S50" s="28"/>
      <c r="T50" s="28"/>
      <c r="U50" s="28"/>
      <c r="V50" s="29"/>
      <c r="W50" s="30"/>
    </row>
    <row r="51" spans="1:23" ht="15.75" thickBot="1">
      <c r="A51" s="76"/>
      <c r="B51" s="77"/>
      <c r="C51" s="31" t="s">
        <v>5</v>
      </c>
      <c r="D51" s="32" t="s">
        <v>6</v>
      </c>
      <c r="E51" s="32" t="s">
        <v>7</v>
      </c>
      <c r="F51" s="32" t="s">
        <v>8</v>
      </c>
      <c r="G51" s="33" t="s">
        <v>9</v>
      </c>
      <c r="H51" s="31" t="s">
        <v>5</v>
      </c>
      <c r="I51" s="32" t="s">
        <v>6</v>
      </c>
      <c r="J51" s="32" t="s">
        <v>7</v>
      </c>
      <c r="K51" s="32" t="s">
        <v>8</v>
      </c>
      <c r="L51" s="33" t="s">
        <v>9</v>
      </c>
      <c r="M51" s="31" t="s">
        <v>5</v>
      </c>
      <c r="N51" s="32" t="s">
        <v>6</v>
      </c>
      <c r="O51" s="32" t="s">
        <v>7</v>
      </c>
      <c r="P51" s="32" t="s">
        <v>8</v>
      </c>
      <c r="Q51" s="33" t="s">
        <v>9</v>
      </c>
      <c r="R51" s="31" t="s">
        <v>5</v>
      </c>
      <c r="S51" s="32" t="s">
        <v>6</v>
      </c>
      <c r="T51" s="32" t="s">
        <v>20</v>
      </c>
      <c r="U51" s="32" t="s">
        <v>8</v>
      </c>
      <c r="V51" s="33" t="s">
        <v>9</v>
      </c>
      <c r="W51" s="34"/>
    </row>
    <row r="52" spans="1:23" ht="15" customHeight="1">
      <c r="A52" s="189" t="s">
        <v>26</v>
      </c>
      <c r="B52" s="190" t="s">
        <v>27</v>
      </c>
      <c r="C52" s="191"/>
      <c r="D52" s="192"/>
      <c r="E52" s="192"/>
      <c r="F52" s="192"/>
      <c r="G52" s="193"/>
      <c r="H52" s="52"/>
      <c r="I52" s="37"/>
      <c r="J52" s="37"/>
      <c r="K52" s="37"/>
      <c r="L52" s="38"/>
      <c r="M52" s="194">
        <v>10</v>
      </c>
      <c r="N52" s="192">
        <v>5</v>
      </c>
      <c r="O52" s="192">
        <v>0</v>
      </c>
      <c r="P52" s="192" t="s">
        <v>0</v>
      </c>
      <c r="Q52" s="195">
        <v>5</v>
      </c>
      <c r="R52" s="52"/>
      <c r="S52" s="37"/>
      <c r="T52" s="37"/>
      <c r="U52" s="37"/>
      <c r="V52" s="38"/>
      <c r="W52" s="39"/>
    </row>
    <row r="53" spans="1:23" ht="18" customHeight="1" thickBot="1">
      <c r="A53" s="79" t="s">
        <v>87</v>
      </c>
      <c r="B53" s="20" t="s">
        <v>88</v>
      </c>
      <c r="C53" s="13"/>
      <c r="D53" s="14"/>
      <c r="E53" s="14"/>
      <c r="F53" s="14"/>
      <c r="G53" s="15"/>
      <c r="H53" s="13"/>
      <c r="I53" s="14"/>
      <c r="J53" s="14"/>
      <c r="K53" s="14"/>
      <c r="L53" s="15"/>
      <c r="M53" s="16">
        <v>5</v>
      </c>
      <c r="N53" s="14">
        <v>10</v>
      </c>
      <c r="O53" s="14">
        <v>0</v>
      </c>
      <c r="P53" s="14" t="s">
        <v>0</v>
      </c>
      <c r="Q53" s="17">
        <v>5</v>
      </c>
      <c r="R53" s="13"/>
      <c r="S53" s="14"/>
      <c r="T53" s="14"/>
      <c r="U53" s="14"/>
      <c r="V53" s="15"/>
      <c r="W53" s="130" t="s">
        <v>89</v>
      </c>
    </row>
    <row r="54" spans="1:23">
      <c r="A54" s="10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</row>
  </sheetData>
  <mergeCells count="34">
    <mergeCell ref="A47:W47"/>
    <mergeCell ref="A49:A51"/>
    <mergeCell ref="B49:B51"/>
    <mergeCell ref="C49:V49"/>
    <mergeCell ref="W49:W51"/>
    <mergeCell ref="C50:G50"/>
    <mergeCell ref="H50:L50"/>
    <mergeCell ref="M50:Q50"/>
    <mergeCell ref="R50:V50"/>
    <mergeCell ref="A11:W11"/>
    <mergeCell ref="A12:W12"/>
    <mergeCell ref="A13:W13"/>
    <mergeCell ref="A14:W14"/>
    <mergeCell ref="A17:A19"/>
    <mergeCell ref="B17:B19"/>
    <mergeCell ref="C17:V17"/>
    <mergeCell ref="W17:W19"/>
    <mergeCell ref="C18:G18"/>
    <mergeCell ref="H18:L18"/>
    <mergeCell ref="M18:Q18"/>
    <mergeCell ref="C45:E45"/>
    <mergeCell ref="H45:J45"/>
    <mergeCell ref="M45:O45"/>
    <mergeCell ref="R45:T45"/>
    <mergeCell ref="R18:V18"/>
    <mergeCell ref="A9:W9"/>
    <mergeCell ref="A10:W10"/>
    <mergeCell ref="A3:W3"/>
    <mergeCell ref="A4:W4"/>
    <mergeCell ref="A5:W5"/>
    <mergeCell ref="A6:W6"/>
    <mergeCell ref="A7:W7"/>
    <mergeCell ref="A8:W8"/>
    <mergeCell ref="A1:W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C3903B9A161B7A408B92F1C3D328FD53" ma:contentTypeVersion="14" ma:contentTypeDescription="Új dokumentum létrehozása." ma:contentTypeScope="" ma:versionID="22d5bfac693fb27c0931c111b1f400c4">
  <xsd:schema xmlns:xsd="http://www.w3.org/2001/XMLSchema" xmlns:xs="http://www.w3.org/2001/XMLSchema" xmlns:p="http://schemas.microsoft.com/office/2006/metadata/properties" xmlns:ns3="9b6bd753-c194-427c-bf26-14cdca8c8db4" xmlns:ns4="d632b3d6-04e5-4c5f-bdae-519325babc03" targetNamespace="http://schemas.microsoft.com/office/2006/metadata/properties" ma:root="true" ma:fieldsID="9468853065cd065388362b10c5cfbe4c" ns3:_="" ns4:_="">
    <xsd:import namespace="9b6bd753-c194-427c-bf26-14cdca8c8db4"/>
    <xsd:import namespace="d632b3d6-04e5-4c5f-bdae-519325babc03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LengthInSeconds" minOccurs="0"/>
                <xsd:element ref="ns4:MediaServiceAutoKeyPoints" minOccurs="0"/>
                <xsd:element ref="ns4:MediaServiceKeyPoints" minOccurs="0"/>
                <xsd:element ref="ns4:MediaServiceOCR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6bd753-c194-427c-bf26-14cdca8c8db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Résztvevők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Megosztva részletekkel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Megosztási tipp kivonata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32b3d6-04e5-4c5f-bdae-519325babc0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8B7C1CF-2091-46CA-95CB-F5FD5C6BD95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b6bd753-c194-427c-bf26-14cdca8c8db4"/>
    <ds:schemaRef ds:uri="d632b3d6-04e5-4c5f-bdae-519325babc0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406ED2F-0DDE-4AF7-92C5-D623112FC68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1B2A2EF-7CF3-426E-8724-E30025817BF4}">
  <ds:schemaRefs>
    <ds:schemaRef ds:uri="http://schemas.microsoft.com/office/2006/documentManagement/types"/>
    <ds:schemaRef ds:uri="9b6bd753-c194-427c-bf26-14cdca8c8db4"/>
    <ds:schemaRef ds:uri="http://schemas.microsoft.com/office/2006/metadata/properties"/>
    <ds:schemaRef ds:uri="d632b3d6-04e5-4c5f-bdae-519325babc03"/>
    <ds:schemaRef ds:uri="http://purl.org/dc/terms/"/>
    <ds:schemaRef ds:uri="http://purl.org/dc/elements/1.1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>Dunaújvárosi Egyetem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Farkas Lilla</dc:creator>
  <cp:lastModifiedBy>Farkas Lilla</cp:lastModifiedBy>
  <dcterms:created xsi:type="dcterms:W3CDTF">2022-10-11T08:01:56Z</dcterms:created>
  <dcterms:modified xsi:type="dcterms:W3CDTF">2022-10-11T09:02:56Z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0x010100C3903B9A161B7A408B92F1C3D328FD53</vt:lpwstr>
  </property>
</Properties>
</file>