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Anita\!Tanárképző Központ\2022_2023 I. félév\Mintatanterv\Osztott mérnöktanár_szétszedve\"/>
    </mc:Choice>
  </mc:AlternateContent>
  <xr:revisionPtr revIDLastSave="0" documentId="8_{5DC33518-F742-427A-91A0-EDCC1C0974EE}" xr6:coauthVersionLast="47" xr6:coauthVersionMax="47" xr10:uidLastSave="{00000000-0000-0000-0000-000000000000}"/>
  <bookViews>
    <workbookView xWindow="28680" yWindow="-120" windowWidth="29040" windowHeight="15840" tabRatio="777" xr2:uid="{00000000-000D-0000-FFFF-FFFF00000000}"/>
  </bookViews>
  <sheets>
    <sheet name="5. Osztott info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4" i="8" l="1"/>
  <c r="V35" i="8" s="1"/>
  <c r="T34" i="8"/>
  <c r="S34" i="8"/>
  <c r="R34" i="8"/>
  <c r="Q34" i="8"/>
  <c r="Q35" i="8" s="1"/>
  <c r="O34" i="8"/>
  <c r="N34" i="8"/>
  <c r="M34" i="8"/>
  <c r="L34" i="8"/>
  <c r="L35" i="8" s="1"/>
  <c r="J34" i="8"/>
  <c r="I34" i="8"/>
  <c r="H34" i="8"/>
  <c r="G34" i="8"/>
  <c r="G35" i="8" s="1"/>
  <c r="E34" i="8"/>
  <c r="D34" i="8"/>
  <c r="C34" i="8"/>
  <c r="H35" i="8" l="1"/>
  <c r="R35" i="8"/>
  <c r="M35" i="8"/>
  <c r="C35" i="8"/>
</calcChain>
</file>

<file path=xl/sharedStrings.xml><?xml version="1.0" encoding="utf-8"?>
<sst xmlns="http://schemas.openxmlformats.org/spreadsheetml/2006/main" count="141" uniqueCount="77">
  <si>
    <t>V</t>
  </si>
  <si>
    <t xml:space="preserve">Tantárgy kódja: </t>
  </si>
  <si>
    <t>Tárgy név:</t>
  </si>
  <si>
    <t>Félévek - heti óraszám</t>
  </si>
  <si>
    <t>Előfeltétel</t>
  </si>
  <si>
    <t>ea</t>
  </si>
  <si>
    <t>gy</t>
  </si>
  <si>
    <t>l</t>
  </si>
  <si>
    <t> k </t>
  </si>
  <si>
    <t> kr </t>
  </si>
  <si>
    <t>kr</t>
  </si>
  <si>
    <t>F</t>
  </si>
  <si>
    <t>DUEL-TKK-135</t>
  </si>
  <si>
    <t xml:space="preserve">Digitális pedagógia </t>
  </si>
  <si>
    <t>V/F</t>
  </si>
  <si>
    <t>DUEL-TKK-151</t>
  </si>
  <si>
    <t>Pedagógiai kutatásmódszertan</t>
  </si>
  <si>
    <t>DUEL-TKK-116</t>
  </si>
  <si>
    <t>Szakmódszertan 3.</t>
  </si>
  <si>
    <t>DUEL-TKK-213</t>
  </si>
  <si>
    <t>Pedagógiai szeminárium I. (Portfólió+pedagógia+módszertan)</t>
  </si>
  <si>
    <t>Összesen kontakt óraszám</t>
  </si>
  <si>
    <t>  l </t>
  </si>
  <si>
    <t>Informatika</t>
  </si>
  <si>
    <t>DUEL-TKK-134</t>
  </si>
  <si>
    <t>Multimédia (M)</t>
  </si>
  <si>
    <t>DUEL-ISF-217</t>
  </si>
  <si>
    <t>Szakterületi választható</t>
  </si>
  <si>
    <t>Főiskolai tanári után ---&gt; újabb tanári MA: 120 kr.</t>
  </si>
  <si>
    <t>(szakterületi: 100; ped-pszich.: 14; szakmódszertani:6)</t>
  </si>
  <si>
    <t>Tantárgykód</t>
  </si>
  <si>
    <t>Tantárgy neve</t>
  </si>
  <si>
    <t>1</t>
  </si>
  <si>
    <t>2</t>
  </si>
  <si>
    <t>3</t>
  </si>
  <si>
    <t>4</t>
  </si>
  <si>
    <t>k</t>
  </si>
  <si>
    <t>DUEL-ISR-118</t>
  </si>
  <si>
    <t>Számítógép és hálózati architektúrák</t>
  </si>
  <si>
    <t>DUEL-ISF-112</t>
  </si>
  <si>
    <t>Internet technológiák</t>
  </si>
  <si>
    <t>DUEL-ISR-116</t>
  </si>
  <si>
    <t>Szkript nyelvek</t>
  </si>
  <si>
    <t>Informatika projekt 1.</t>
  </si>
  <si>
    <t>DUEL-ISR-257</t>
  </si>
  <si>
    <t>Windows operációs rendszer</t>
  </si>
  <si>
    <t>DUEL-ISF-210</t>
  </si>
  <si>
    <t>Adatbáziskezelés</t>
  </si>
  <si>
    <t>DUEL-ISF-250</t>
  </si>
  <si>
    <t>Mesterséges intelligencia alapjai</t>
  </si>
  <si>
    <t>DUEL-ISR-250</t>
  </si>
  <si>
    <t>Adatbiztonság, adatvédelem</t>
  </si>
  <si>
    <t>5. Osztott mérnöktanár -  informatika specializáció</t>
  </si>
  <si>
    <t>*Szakterületi 100 kredit a gépészmérnöki és a mérnökinformatikai alapképzési szakok (BSc) szakterületi tárgyainak különbözőségéből adódik</t>
  </si>
  <si>
    <t>DUEL-ISF-111</t>
  </si>
  <si>
    <t>Bevezetés a programozásba</t>
  </si>
  <si>
    <t>DUEL-IMA-152</t>
  </si>
  <si>
    <t>Mérnöki matematika 1.</t>
  </si>
  <si>
    <t>DUEL-IMA-153</t>
  </si>
  <si>
    <t>Számítástudomány alapjai 1.</t>
  </si>
  <si>
    <t>DUEL-ISF-010</t>
  </si>
  <si>
    <t>DUEL-ISF-213</t>
  </si>
  <si>
    <t>Programozás 1.</t>
  </si>
  <si>
    <t>DUEL-IMA-213</t>
  </si>
  <si>
    <t>Számítástudomány alapjai 2. </t>
  </si>
  <si>
    <t>DUEL-ISR-159</t>
  </si>
  <si>
    <t>Linux operációs rendszerek</t>
  </si>
  <si>
    <t>DUEL-ISR-119</t>
  </si>
  <si>
    <t>Elektronika és digitális technika</t>
  </si>
  <si>
    <t>DUEL-ISF-253</t>
  </si>
  <si>
    <t>Web programozás</t>
  </si>
  <si>
    <t>DUEL-ISR-258</t>
  </si>
  <si>
    <t>Hálózat menedzselés 1.</t>
  </si>
  <si>
    <t>DUEL-ISR-157</t>
  </si>
  <si>
    <t>Mérés- és irányítástechnika </t>
  </si>
  <si>
    <t>DUEL-IMA-251</t>
  </si>
  <si>
    <t>Numerikus módszerek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</si>
</sst>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.5"/>
      <color theme="1"/>
      <name val="Calibri"/>
      <family val="2"/>
      <charset val="238"/>
      <scheme val="minor"/>
    </font>
    <font>
      <sz val="13.5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name val="Calibri"/>
      <family val="2"/>
      <scheme val="minor"/>
    </font>
    <font>
      <sz val="18"/>
      <color theme="3"/>
      <name val="Calibri Light"/>
      <family val="2"/>
      <charset val="238"/>
      <scheme val="major"/>
    </font>
    <font>
      <sz val="11"/>
      <color rgb="FF000000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sz val="10"/>
      <name val="Calibri"/>
      <family val="2"/>
      <charset val="238"/>
      <scheme val="minor"/>
    </font>
    <font>
      <b/>
      <sz val="13.5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0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sz val="1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8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7">
    <xf numFmtId="0" fontId="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3" fillId="0" borderId="0"/>
    <xf numFmtId="0" fontId="16" fillId="0" borderId="52" applyNumberFormat="0" applyFill="0" applyAlignment="0" applyProtection="0"/>
    <xf numFmtId="0" fontId="17" fillId="0" borderId="53" applyNumberFormat="0" applyFill="0" applyAlignment="0" applyProtection="0"/>
    <xf numFmtId="0" fontId="18" fillId="0" borderId="54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5" borderId="55" applyNumberFormat="0" applyAlignment="0" applyProtection="0"/>
    <xf numFmtId="0" fontId="22" fillId="6" borderId="56" applyNumberFormat="0" applyAlignment="0" applyProtection="0"/>
    <xf numFmtId="0" fontId="23" fillId="6" borderId="55" applyNumberFormat="0" applyAlignment="0" applyProtection="0"/>
    <xf numFmtId="0" fontId="24" fillId="0" borderId="57" applyNumberFormat="0" applyFill="0" applyAlignment="0" applyProtection="0"/>
    <xf numFmtId="0" fontId="25" fillId="7" borderId="58" applyNumberFormat="0" applyAlignment="0" applyProtection="0"/>
    <xf numFmtId="0" fontId="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60" applyNumberFormat="0" applyFill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7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6" borderId="0" applyNumberFormat="0" applyBorder="0" applyAlignment="0" applyProtection="0"/>
    <xf numFmtId="0" fontId="28" fillId="0" borderId="0" applyNumberFormat="0" applyFill="0" applyBorder="0" applyAlignment="0" applyProtection="0"/>
    <xf numFmtId="0" fontId="2" fillId="8" borderId="59" applyNumberFormat="0" applyFont="0" applyAlignment="0" applyProtection="0"/>
    <xf numFmtId="0" fontId="29" fillId="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32" fillId="0" borderId="0"/>
    <xf numFmtId="0" fontId="1" fillId="8" borderId="5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1" fillId="0" borderId="0" applyNumberFormat="0" applyFill="0" applyBorder="0" applyAlignment="0" applyProtection="0"/>
    <xf numFmtId="0" fontId="1" fillId="8" borderId="5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4" fillId="0" borderId="0"/>
    <xf numFmtId="9" fontId="3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5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</cellStyleXfs>
  <cellXfs count="205">
    <xf numFmtId="0" fontId="0" fillId="0" borderId="0" xfId="0"/>
    <xf numFmtId="0" fontId="7" fillId="0" borderId="0" xfId="0" applyFont="1" applyAlignment="1">
      <alignment horizontal="left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0" fillId="0" borderId="6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68" xfId="0" applyFont="1" applyBorder="1" applyAlignment="1">
      <alignment horizontal="center" wrapText="1"/>
    </xf>
    <xf numFmtId="0" fontId="10" fillId="0" borderId="65" xfId="0" applyFont="1" applyBorder="1" applyAlignment="1">
      <alignment horizontal="center" wrapText="1"/>
    </xf>
    <xf numFmtId="0" fontId="10" fillId="0" borderId="73" xfId="0" applyFont="1" applyBorder="1" applyAlignment="1">
      <alignment horizontal="center" wrapText="1"/>
    </xf>
    <xf numFmtId="0" fontId="10" fillId="0" borderId="71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69" xfId="0" applyFont="1" applyBorder="1" applyAlignment="1">
      <alignment horizontal="left" vertical="center" wrapText="1"/>
    </xf>
    <xf numFmtId="0" fontId="10" fillId="0" borderId="68" xfId="0" applyFont="1" applyBorder="1" applyAlignment="1">
      <alignment horizontal="left" vertical="center" wrapText="1"/>
    </xf>
    <xf numFmtId="0" fontId="10" fillId="0" borderId="66" xfId="0" applyFont="1" applyBorder="1" applyAlignment="1">
      <alignment horizontal="center" wrapText="1"/>
    </xf>
    <xf numFmtId="0" fontId="10" fillId="0" borderId="26" xfId="0" applyFont="1" applyBorder="1" applyAlignment="1">
      <alignment horizontal="center" wrapText="1"/>
    </xf>
    <xf numFmtId="0" fontId="10" fillId="0" borderId="48" xfId="0" applyFont="1" applyBorder="1" applyAlignment="1">
      <alignment horizontal="left" vertical="center" wrapText="1"/>
    </xf>
    <xf numFmtId="0" fontId="10" fillId="0" borderId="49" xfId="0" applyFont="1" applyBorder="1" applyAlignment="1">
      <alignment horizontal="left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wrapText="1"/>
    </xf>
    <xf numFmtId="0" fontId="10" fillId="0" borderId="27" xfId="0" applyFont="1" applyBorder="1" applyAlignment="1">
      <alignment horizontal="center" wrapText="1"/>
    </xf>
    <xf numFmtId="0" fontId="10" fillId="0" borderId="27" xfId="0" applyFont="1" applyBorder="1" applyAlignment="1">
      <alignment horizontal="left" wrapText="1"/>
    </xf>
    <xf numFmtId="0" fontId="10" fillId="0" borderId="61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wrapText="1"/>
    </xf>
    <xf numFmtId="0" fontId="10" fillId="0" borderId="27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6" xfId="0" applyFont="1" applyBorder="1" applyAlignment="1">
      <alignment horizontal="left" vertical="center" wrapText="1"/>
    </xf>
    <xf numFmtId="0" fontId="30" fillId="0" borderId="0" xfId="0" applyFont="1"/>
    <xf numFmtId="0" fontId="10" fillId="0" borderId="28" xfId="0" applyFont="1" applyBorder="1" applyAlignment="1">
      <alignment horizontal="center" wrapText="1"/>
    </xf>
    <xf numFmtId="0" fontId="10" fillId="0" borderId="40" xfId="0" applyFont="1" applyBorder="1" applyAlignment="1">
      <alignment horizontal="left" wrapText="1"/>
    </xf>
    <xf numFmtId="0" fontId="10" fillId="0" borderId="47" xfId="0" applyFont="1" applyBorder="1" applyAlignment="1">
      <alignment horizontal="left" wrapText="1"/>
    </xf>
    <xf numFmtId="0" fontId="10" fillId="0" borderId="78" xfId="0" applyFont="1" applyBorder="1" applyAlignment="1">
      <alignment horizontal="left" wrapText="1"/>
    </xf>
    <xf numFmtId="0" fontId="30" fillId="0" borderId="0" xfId="0" applyFont="1" applyAlignment="1">
      <alignment horizontal="center"/>
    </xf>
    <xf numFmtId="0" fontId="10" fillId="0" borderId="9" xfId="0" applyFont="1" applyBorder="1" applyAlignment="1">
      <alignment horizontal="left" wrapText="1"/>
    </xf>
    <xf numFmtId="0" fontId="10" fillId="0" borderId="28" xfId="0" applyFont="1" applyBorder="1" applyAlignment="1">
      <alignment horizontal="left" wrapText="1"/>
    </xf>
    <xf numFmtId="0" fontId="10" fillId="0" borderId="6" xfId="0" applyFont="1" applyBorder="1"/>
    <xf numFmtId="0" fontId="10" fillId="0" borderId="10" xfId="0" applyFont="1" applyBorder="1" applyAlignment="1">
      <alignment horizontal="center" wrapText="1"/>
    </xf>
    <xf numFmtId="0" fontId="10" fillId="0" borderId="14" xfId="0" applyFont="1" applyBorder="1" applyAlignment="1">
      <alignment horizontal="left" wrapText="1"/>
    </xf>
    <xf numFmtId="0" fontId="10" fillId="0" borderId="9" xfId="0" applyFont="1" applyBorder="1" applyAlignment="1">
      <alignment horizont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43" xfId="1" applyFont="1" applyFill="1" applyBorder="1" applyAlignment="1">
      <alignment horizontal="center" vertical="center"/>
    </xf>
    <xf numFmtId="0" fontId="10" fillId="0" borderId="26" xfId="0" applyFont="1" applyBorder="1" applyAlignment="1">
      <alignment horizontal="left" wrapText="1"/>
    </xf>
    <xf numFmtId="0" fontId="9" fillId="0" borderId="1" xfId="1" applyFont="1" applyFill="1" applyBorder="1" applyAlignment="1">
      <alignment horizontal="right" vertical="center"/>
    </xf>
    <xf numFmtId="0" fontId="9" fillId="0" borderId="65" xfId="1" applyFont="1" applyFill="1" applyBorder="1" applyAlignment="1">
      <alignment horizontal="right" vertical="center"/>
    </xf>
    <xf numFmtId="0" fontId="9" fillId="0" borderId="65" xfId="1" applyFont="1" applyFill="1" applyBorder="1" applyAlignment="1">
      <alignment horizontal="left" vertical="center"/>
    </xf>
    <xf numFmtId="0" fontId="9" fillId="0" borderId="2" xfId="1" applyFont="1" applyFill="1" applyBorder="1" applyAlignment="1">
      <alignment horizontal="left" vertical="center"/>
    </xf>
    <xf numFmtId="0" fontId="9" fillId="0" borderId="66" xfId="1" applyFont="1" applyFill="1" applyBorder="1" applyAlignment="1">
      <alignment horizontal="right" vertical="center"/>
    </xf>
    <xf numFmtId="0" fontId="9" fillId="0" borderId="26" xfId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left" vertical="center"/>
    </xf>
    <xf numFmtId="0" fontId="10" fillId="0" borderId="33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69" xfId="0" applyFont="1" applyBorder="1" applyAlignment="1">
      <alignment horizontal="left" wrapText="1"/>
    </xf>
    <xf numFmtId="0" fontId="10" fillId="0" borderId="68" xfId="0" applyFont="1" applyBorder="1" applyAlignment="1">
      <alignment horizontal="left" wrapText="1"/>
    </xf>
    <xf numFmtId="0" fontId="10" fillId="0" borderId="67" xfId="0" applyFont="1" applyBorder="1" applyAlignment="1">
      <alignment horizontal="center" wrapText="1"/>
    </xf>
    <xf numFmtId="0" fontId="10" fillId="0" borderId="25" xfId="0" applyFont="1" applyBorder="1" applyAlignment="1">
      <alignment horizontal="center" wrapText="1"/>
    </xf>
    <xf numFmtId="0" fontId="8" fillId="0" borderId="37" xfId="1" applyFont="1" applyFill="1" applyBorder="1" applyAlignment="1">
      <alignment horizontal="left" vertical="center"/>
    </xf>
    <xf numFmtId="0" fontId="10" fillId="0" borderId="38" xfId="0" applyFont="1" applyBorder="1" applyAlignment="1">
      <alignment wrapText="1"/>
    </xf>
    <xf numFmtId="0" fontId="10" fillId="0" borderId="38" xfId="0" applyFont="1" applyBorder="1"/>
    <xf numFmtId="0" fontId="30" fillId="0" borderId="23" xfId="0" applyFont="1" applyBorder="1" applyAlignment="1">
      <alignment horizontal="center"/>
    </xf>
    <xf numFmtId="0" fontId="30" fillId="0" borderId="18" xfId="0" applyFont="1" applyBorder="1" applyAlignment="1">
      <alignment horizontal="center"/>
    </xf>
    <xf numFmtId="0" fontId="30" fillId="0" borderId="27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30" fillId="0" borderId="23" xfId="0" applyFont="1" applyBorder="1"/>
    <xf numFmtId="0" fontId="30" fillId="0" borderId="18" xfId="0" applyFont="1" applyBorder="1"/>
    <xf numFmtId="0" fontId="10" fillId="0" borderId="27" xfId="0" applyFont="1" applyBorder="1"/>
    <xf numFmtId="0" fontId="10" fillId="0" borderId="9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14" xfId="0" applyFont="1" applyBorder="1"/>
    <xf numFmtId="0" fontId="10" fillId="0" borderId="40" xfId="0" applyFont="1" applyBorder="1" applyAlignment="1">
      <alignment horizontal="center" wrapText="1"/>
    </xf>
    <xf numFmtId="0" fontId="10" fillId="0" borderId="41" xfId="0" applyFont="1" applyBorder="1" applyAlignment="1">
      <alignment horizontal="center" wrapText="1"/>
    </xf>
    <xf numFmtId="0" fontId="10" fillId="0" borderId="74" xfId="0" applyFont="1" applyBorder="1" applyAlignment="1">
      <alignment horizontal="center" wrapText="1"/>
    </xf>
    <xf numFmtId="0" fontId="10" fillId="0" borderId="47" xfId="0" applyFont="1" applyBorder="1" applyAlignment="1">
      <alignment horizontal="center" wrapText="1"/>
    </xf>
    <xf numFmtId="0" fontId="36" fillId="0" borderId="28" xfId="0" applyFont="1" applyBorder="1" applyAlignment="1">
      <alignment horizontal="left" wrapText="1"/>
    </xf>
    <xf numFmtId="0" fontId="36" fillId="0" borderId="24" xfId="0" applyFont="1" applyBorder="1" applyAlignment="1">
      <alignment wrapText="1"/>
    </xf>
    <xf numFmtId="0" fontId="36" fillId="0" borderId="10" xfId="0" applyFont="1" applyBorder="1" applyAlignment="1">
      <alignment horizontal="center" wrapText="1"/>
    </xf>
    <xf numFmtId="0" fontId="36" fillId="0" borderId="28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4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43" xfId="0" applyFont="1" applyBorder="1" applyAlignment="1">
      <alignment horizontal="center" wrapText="1"/>
    </xf>
    <xf numFmtId="0" fontId="30" fillId="0" borderId="37" xfId="0" applyFont="1" applyBorder="1" applyAlignment="1">
      <alignment horizontal="left"/>
    </xf>
    <xf numFmtId="0" fontId="30" fillId="0" borderId="14" xfId="0" applyFont="1" applyBorder="1"/>
    <xf numFmtId="0" fontId="9" fillId="0" borderId="65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left" wrapText="1"/>
    </xf>
    <xf numFmtId="0" fontId="10" fillId="0" borderId="79" xfId="0" applyFont="1" applyBorder="1" applyAlignment="1">
      <alignment horizontal="center"/>
    </xf>
    <xf numFmtId="0" fontId="10" fillId="0" borderId="1" xfId="0" applyFont="1" applyBorder="1" applyAlignment="1">
      <alignment horizontal="left" wrapText="1"/>
    </xf>
    <xf numFmtId="0" fontId="10" fillId="0" borderId="66" xfId="0" applyFont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8" xfId="0" applyFont="1" applyBorder="1"/>
    <xf numFmtId="0" fontId="10" fillId="0" borderId="70" xfId="0" applyFont="1" applyBorder="1" applyAlignment="1">
      <alignment horizontal="left" vertical="center" wrapText="1"/>
    </xf>
    <xf numFmtId="0" fontId="10" fillId="0" borderId="63" xfId="0" applyFont="1" applyBorder="1" applyAlignment="1">
      <alignment horizontal="left" vertical="center" wrapText="1"/>
    </xf>
    <xf numFmtId="0" fontId="10" fillId="0" borderId="70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 wrapText="1"/>
    </xf>
    <xf numFmtId="0" fontId="9" fillId="0" borderId="16" xfId="2" applyFont="1" applyFill="1" applyBorder="1" applyAlignment="1">
      <alignment horizontal="center" vertical="center"/>
    </xf>
    <xf numFmtId="0" fontId="9" fillId="0" borderId="26" xfId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7" xfId="0" applyFont="1" applyBorder="1"/>
    <xf numFmtId="0" fontId="9" fillId="0" borderId="22" xfId="2" applyFont="1" applyFill="1" applyBorder="1" applyAlignment="1">
      <alignment horizontal="center" vertical="center"/>
    </xf>
    <xf numFmtId="0" fontId="9" fillId="0" borderId="79" xfId="2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left" vertical="center"/>
    </xf>
    <xf numFmtId="0" fontId="8" fillId="0" borderId="65" xfId="2" applyFont="1" applyFill="1" applyBorder="1" applyAlignment="1">
      <alignment horizontal="left" vertical="center"/>
    </xf>
    <xf numFmtId="0" fontId="8" fillId="0" borderId="26" xfId="2" applyFont="1" applyFill="1" applyBorder="1" applyAlignment="1">
      <alignment horizontal="left" vertical="center"/>
    </xf>
    <xf numFmtId="0" fontId="9" fillId="0" borderId="1" xfId="2" applyFont="1" applyFill="1" applyBorder="1" applyAlignment="1">
      <alignment horizontal="center" vertical="center"/>
    </xf>
    <xf numFmtId="0" fontId="9" fillId="0" borderId="65" xfId="2" applyFont="1" applyFill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/>
    </xf>
    <xf numFmtId="0" fontId="10" fillId="0" borderId="14" xfId="0" applyFont="1" applyBorder="1" applyAlignment="1">
      <alignment wrapText="1"/>
    </xf>
    <xf numFmtId="0" fontId="9" fillId="0" borderId="11" xfId="1" applyFont="1" applyFill="1" applyBorder="1" applyAlignment="1">
      <alignment horizontal="center" vertical="center"/>
    </xf>
    <xf numFmtId="0" fontId="9" fillId="0" borderId="12" xfId="1" applyFont="1" applyFill="1" applyBorder="1" applyAlignment="1">
      <alignment horizontal="center" vertical="center"/>
    </xf>
    <xf numFmtId="0" fontId="9" fillId="0" borderId="13" xfId="1" applyFont="1" applyFill="1" applyBorder="1" applyAlignment="1">
      <alignment horizontal="center" vertical="center"/>
    </xf>
    <xf numFmtId="0" fontId="9" fillId="0" borderId="42" xfId="1" applyFont="1" applyFill="1" applyBorder="1" applyAlignment="1">
      <alignment horizontal="center" vertical="center"/>
    </xf>
    <xf numFmtId="0" fontId="7" fillId="0" borderId="0" xfId="0" applyFont="1"/>
    <xf numFmtId="0" fontId="38" fillId="0" borderId="9" xfId="0" applyFont="1" applyBorder="1" applyAlignment="1">
      <alignment horizontal="center"/>
    </xf>
    <xf numFmtId="0" fontId="38" fillId="0" borderId="24" xfId="0" applyFont="1" applyBorder="1" applyAlignment="1">
      <alignment horizontal="center"/>
    </xf>
    <xf numFmtId="0" fontId="10" fillId="0" borderId="79" xfId="0" applyFont="1" applyBorder="1" applyAlignment="1">
      <alignment horizontal="left" wrapText="1"/>
    </xf>
    <xf numFmtId="0" fontId="40" fillId="0" borderId="0" xfId="0" applyFont="1"/>
    <xf numFmtId="0" fontId="39" fillId="0" borderId="9" xfId="2" applyFont="1" applyFill="1" applyBorder="1" applyAlignment="1">
      <alignment horizontal="left"/>
    </xf>
    <xf numFmtId="0" fontId="39" fillId="0" borderId="28" xfId="1" applyFont="1" applyFill="1" applyBorder="1" applyAlignment="1">
      <alignment horizontal="left"/>
    </xf>
    <xf numFmtId="0" fontId="41" fillId="0" borderId="9" xfId="2" applyFont="1" applyFill="1" applyBorder="1" applyAlignment="1">
      <alignment horizontal="left"/>
    </xf>
    <xf numFmtId="0" fontId="41" fillId="0" borderId="24" xfId="2" applyFont="1" applyFill="1" applyBorder="1" applyAlignment="1">
      <alignment horizontal="left"/>
    </xf>
    <xf numFmtId="0" fontId="41" fillId="0" borderId="28" xfId="2" applyFont="1" applyFill="1" applyBorder="1" applyAlignment="1">
      <alignment horizontal="left"/>
    </xf>
    <xf numFmtId="0" fontId="39" fillId="0" borderId="24" xfId="2" applyFont="1" applyFill="1" applyBorder="1" applyAlignment="1">
      <alignment horizontal="center"/>
    </xf>
    <xf numFmtId="0" fontId="39" fillId="0" borderId="10" xfId="2" applyFont="1" applyFill="1" applyBorder="1" applyAlignment="1">
      <alignment horizontal="center"/>
    </xf>
    <xf numFmtId="0" fontId="38" fillId="0" borderId="25" xfId="0" applyFont="1" applyBorder="1" applyAlignment="1">
      <alignment horizontal="center"/>
    </xf>
    <xf numFmtId="0" fontId="38" fillId="0" borderId="28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4" xfId="0" applyFont="1" applyBorder="1"/>
    <xf numFmtId="0" fontId="6" fillId="0" borderId="0" xfId="0" applyFont="1" applyAlignment="1">
      <alignment horizontal="center" vertical="center" wrapText="1"/>
    </xf>
    <xf numFmtId="0" fontId="36" fillId="0" borderId="46" xfId="0" applyFont="1" applyBorder="1" applyAlignment="1">
      <alignment horizontal="center" wrapText="1"/>
    </xf>
    <xf numFmtId="0" fontId="36" fillId="0" borderId="77" xfId="0" applyFont="1" applyBorder="1" applyAlignment="1">
      <alignment horizontal="center" wrapText="1"/>
    </xf>
    <xf numFmtId="0" fontId="36" fillId="0" borderId="45" xfId="0" applyFont="1" applyBorder="1" applyAlignment="1">
      <alignment horizontal="center" wrapText="1"/>
    </xf>
    <xf numFmtId="0" fontId="36" fillId="0" borderId="1" xfId="0" applyFont="1" applyBorder="1" applyAlignment="1">
      <alignment horizontal="left" wrapText="1"/>
    </xf>
    <xf numFmtId="0" fontId="36" fillId="0" borderId="6" xfId="0" applyFont="1" applyBorder="1" applyAlignment="1">
      <alignment horizontal="left" wrapText="1"/>
    </xf>
    <xf numFmtId="0" fontId="36" fillId="0" borderId="9" xfId="0" applyFont="1" applyBorder="1" applyAlignment="1">
      <alignment horizontal="left" wrapText="1"/>
    </xf>
    <xf numFmtId="0" fontId="36" fillId="0" borderId="26" xfId="0" applyFont="1" applyBorder="1" applyAlignment="1">
      <alignment horizontal="left" wrapText="1"/>
    </xf>
    <xf numFmtId="0" fontId="36" fillId="0" borderId="27" xfId="0" applyFont="1" applyBorder="1" applyAlignment="1">
      <alignment horizontal="left" wrapText="1"/>
    </xf>
    <xf numFmtId="0" fontId="36" fillId="0" borderId="28" xfId="0" applyFont="1" applyBorder="1" applyAlignment="1">
      <alignment horizontal="left" wrapText="1"/>
    </xf>
    <xf numFmtId="0" fontId="13" fillId="0" borderId="39" xfId="1" applyFont="1" applyFill="1" applyBorder="1" applyAlignment="1">
      <alignment horizontal="left" vertical="center"/>
    </xf>
    <xf numFmtId="0" fontId="13" fillId="0" borderId="40" xfId="1" applyFont="1" applyFill="1" applyBorder="1" applyAlignment="1">
      <alignment horizontal="left" vertical="center"/>
    </xf>
    <xf numFmtId="0" fontId="13" fillId="0" borderId="11" xfId="1" applyFont="1" applyFill="1" applyBorder="1" applyAlignment="1">
      <alignment horizontal="left" vertical="center"/>
    </xf>
    <xf numFmtId="0" fontId="13" fillId="0" borderId="43" xfId="1" applyFont="1" applyFill="1" applyBorder="1" applyAlignment="1">
      <alignment horizontal="left" vertical="center"/>
    </xf>
    <xf numFmtId="0" fontId="13" fillId="0" borderId="29" xfId="1" applyFont="1" applyFill="1" applyBorder="1" applyAlignment="1">
      <alignment horizontal="center" vertical="center"/>
    </xf>
    <xf numFmtId="0" fontId="13" fillId="0" borderId="21" xfId="1" applyFont="1" applyFill="1" applyBorder="1" applyAlignment="1">
      <alignment horizontal="center" vertical="center"/>
    </xf>
    <xf numFmtId="0" fontId="9" fillId="0" borderId="32" xfId="1" applyFont="1" applyFill="1" applyBorder="1" applyAlignment="1">
      <alignment horizontal="center" vertical="center"/>
    </xf>
    <xf numFmtId="0" fontId="9" fillId="0" borderId="29" xfId="1" applyFont="1" applyFill="1" applyBorder="1" applyAlignment="1">
      <alignment horizontal="center" vertical="center"/>
    </xf>
    <xf numFmtId="0" fontId="9" fillId="0" borderId="21" xfId="1" applyFont="1" applyFill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13" fillId="0" borderId="44" xfId="1" applyFont="1" applyFill="1" applyBorder="1" applyAlignment="1">
      <alignment horizontal="left" vertical="center"/>
    </xf>
    <xf numFmtId="0" fontId="13" fillId="0" borderId="47" xfId="1" applyFont="1" applyFill="1" applyBorder="1" applyAlignment="1">
      <alignment horizontal="left" vertical="center"/>
    </xf>
    <xf numFmtId="0" fontId="13" fillId="0" borderId="32" xfId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6" fillId="0" borderId="75" xfId="0" applyFont="1" applyBorder="1" applyAlignment="1">
      <alignment horizontal="center" wrapText="1"/>
    </xf>
    <xf numFmtId="0" fontId="36" fillId="0" borderId="76" xfId="0" applyFont="1" applyBorder="1" applyAlignment="1">
      <alignment horizontal="center" wrapText="1"/>
    </xf>
    <xf numFmtId="0" fontId="36" fillId="0" borderId="25" xfId="0" applyFont="1" applyBorder="1" applyAlignment="1">
      <alignment horizontal="center" wrapText="1"/>
    </xf>
    <xf numFmtId="0" fontId="30" fillId="0" borderId="0" xfId="0" applyFont="1" applyAlignment="1"/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36" fillId="0" borderId="32" xfId="0" applyFont="1" applyBorder="1" applyAlignment="1">
      <alignment horizontal="center" wrapText="1"/>
    </xf>
    <xf numFmtId="0" fontId="36" fillId="0" borderId="29" xfId="0" applyFont="1" applyBorder="1" applyAlignment="1">
      <alignment horizontal="center" wrapText="1"/>
    </xf>
    <xf numFmtId="0" fontId="36" fillId="0" borderId="30" xfId="0" applyFont="1" applyBorder="1" applyAlignment="1">
      <alignment horizontal="center" wrapText="1"/>
    </xf>
  </cellXfs>
  <cellStyles count="87">
    <cellStyle name="20% - 1. jelölőszín" xfId="18" builtinId="30" customBuiltin="1"/>
    <cellStyle name="20% - 1. jelölőszín 2" xfId="68" xr:uid="{00000000-0005-0000-0000-000003000000}"/>
    <cellStyle name="20% - 1. jelölőszín 3" xfId="48" xr:uid="{00000000-0005-0000-0000-000004000000}"/>
    <cellStyle name="20% - 2. jelölőszín" xfId="20" builtinId="34" customBuiltin="1"/>
    <cellStyle name="20% - 2. jelölőszín 2" xfId="70" xr:uid="{00000000-0005-0000-0000-000006000000}"/>
    <cellStyle name="20% - 2. jelölőszín 3" xfId="50" xr:uid="{00000000-0005-0000-0000-000007000000}"/>
    <cellStyle name="20% - 3. jelölőszín" xfId="22" builtinId="38" customBuiltin="1"/>
    <cellStyle name="20% - 3. jelölőszín 2" xfId="72" xr:uid="{00000000-0005-0000-0000-000009000000}"/>
    <cellStyle name="20% - 3. jelölőszín 3" xfId="52" xr:uid="{00000000-0005-0000-0000-00000A000000}"/>
    <cellStyle name="20% - 4. jelölőszín" xfId="24" builtinId="42" customBuiltin="1"/>
    <cellStyle name="20% - 4. jelölőszín 2" xfId="74" xr:uid="{00000000-0005-0000-0000-00000C000000}"/>
    <cellStyle name="20% - 4. jelölőszín 3" xfId="54" xr:uid="{00000000-0005-0000-0000-00000D000000}"/>
    <cellStyle name="20% - 5. jelölőszín" xfId="26" builtinId="46" customBuiltin="1"/>
    <cellStyle name="20% - 5. jelölőszín 2" xfId="76" xr:uid="{00000000-0005-0000-0000-00000F000000}"/>
    <cellStyle name="20% - 5. jelölőszín 3" xfId="56" xr:uid="{00000000-0005-0000-0000-000010000000}"/>
    <cellStyle name="20% - 6. jelölőszín" xfId="28" builtinId="50" customBuiltin="1"/>
    <cellStyle name="20% - 6. jelölőszín 2" xfId="78" xr:uid="{00000000-0005-0000-0000-000012000000}"/>
    <cellStyle name="20% - 6. jelölőszín 3" xfId="58" xr:uid="{00000000-0005-0000-0000-000013000000}"/>
    <cellStyle name="40% - 1. jelölőszín" xfId="19" builtinId="31" customBuiltin="1"/>
    <cellStyle name="40% - 1. jelölőszín 2" xfId="69" xr:uid="{00000000-0005-0000-0000-000017000000}"/>
    <cellStyle name="40% - 1. jelölőszín 3" xfId="49" xr:uid="{00000000-0005-0000-0000-000018000000}"/>
    <cellStyle name="40% - 2. jelölőszín" xfId="21" builtinId="35" customBuiltin="1"/>
    <cellStyle name="40% - 2. jelölőszín 2" xfId="71" xr:uid="{00000000-0005-0000-0000-00001A000000}"/>
    <cellStyle name="40% - 2. jelölőszín 3" xfId="51" xr:uid="{00000000-0005-0000-0000-00001B000000}"/>
    <cellStyle name="40% - 3. jelölőszín" xfId="23" builtinId="39" customBuiltin="1"/>
    <cellStyle name="40% - 3. jelölőszín 2" xfId="73" xr:uid="{00000000-0005-0000-0000-00001D000000}"/>
    <cellStyle name="40% - 3. jelölőszín 3" xfId="53" xr:uid="{00000000-0005-0000-0000-00001E000000}"/>
    <cellStyle name="40% - 4. jelölőszín" xfId="25" builtinId="43" customBuiltin="1"/>
    <cellStyle name="40% - 4. jelölőszín 2" xfId="75" xr:uid="{00000000-0005-0000-0000-000020000000}"/>
    <cellStyle name="40% - 4. jelölőszín 3" xfId="55" xr:uid="{00000000-0005-0000-0000-000021000000}"/>
    <cellStyle name="40% - 5. jelölőszín" xfId="27" builtinId="47" customBuiltin="1"/>
    <cellStyle name="40% - 5. jelölőszín 2" xfId="77" xr:uid="{00000000-0005-0000-0000-000023000000}"/>
    <cellStyle name="40% - 5. jelölőszín 3" xfId="57" xr:uid="{00000000-0005-0000-0000-000024000000}"/>
    <cellStyle name="40% - 6. jelölőszín" xfId="29" builtinId="51" customBuiltin="1"/>
    <cellStyle name="40% - 6. jelölőszín 2" xfId="79" xr:uid="{00000000-0005-0000-0000-000026000000}"/>
    <cellStyle name="40% - 6. jelölőszín 3" xfId="59" xr:uid="{00000000-0005-0000-0000-000027000000}"/>
    <cellStyle name="60% - 1. jelölőszín 2" xfId="31" xr:uid="{00000000-0005-0000-0000-00002A000000}"/>
    <cellStyle name="60% - 2. jelölőszín 2" xfId="32" xr:uid="{00000000-0005-0000-0000-00002B000000}"/>
    <cellStyle name="60% - 3. jelölőszín 2" xfId="33" xr:uid="{00000000-0005-0000-0000-00002C000000}"/>
    <cellStyle name="60% - 4. jelölőszín 2" xfId="34" xr:uid="{00000000-0005-0000-0000-00002D000000}"/>
    <cellStyle name="60% - 5. jelölőszín 2" xfId="35" xr:uid="{00000000-0005-0000-0000-00002E000000}"/>
    <cellStyle name="60% - 6. jelölőszín 2" xfId="36" xr:uid="{00000000-0005-0000-0000-00002F000000}"/>
    <cellStyle name="Bevitel" xfId="10" builtinId="20" customBuiltin="1"/>
    <cellStyle name="Cím 2" xfId="37" xr:uid="{00000000-0005-0000-0000-000031000000}"/>
    <cellStyle name="Cím 2 2" xfId="66" xr:uid="{00000000-0005-0000-0000-000032000000}"/>
    <cellStyle name="Címsor 1" xfId="4" builtinId="16" customBuiltin="1"/>
    <cellStyle name="Címsor 2" xfId="5" builtinId="17" customBuiltin="1"/>
    <cellStyle name="Címsor 3" xfId="6" builtinId="18" customBuiltin="1"/>
    <cellStyle name="Címsor 4" xfId="7" builtinId="19" customBuiltin="1"/>
    <cellStyle name="Ellenőrzőcella" xfId="14" builtinId="23" customBuiltin="1"/>
    <cellStyle name="Figyelmeztetés" xfId="15" builtinId="11" customBuiltin="1"/>
    <cellStyle name="Hivatkozott cella" xfId="13" builtinId="24" customBuiltin="1"/>
    <cellStyle name="Jegyzet 2" xfId="38" xr:uid="{00000000-0005-0000-0000-00003A000000}"/>
    <cellStyle name="Jegyzet 2 2" xfId="67" xr:uid="{00000000-0005-0000-0000-00003B000000}"/>
    <cellStyle name="Jegyzet 3" xfId="47" xr:uid="{00000000-0005-0000-0000-00003C000000}"/>
    <cellStyle name="Jelölőszín 1" xfId="40" builtinId="29" customBuiltin="1"/>
    <cellStyle name="Jelölőszín 2" xfId="41" builtinId="33" customBuiltin="1"/>
    <cellStyle name="Jelölőszín 3" xfId="42" builtinId="37" customBuiltin="1"/>
    <cellStyle name="Jelölőszín 4" xfId="43" builtinId="41" customBuiltin="1"/>
    <cellStyle name="Jelölőszín 5" xfId="44" builtinId="45" customBuiltin="1"/>
    <cellStyle name="Jelölőszín 6" xfId="45" builtinId="49" customBuiltin="1"/>
    <cellStyle name="Jó" xfId="8" builtinId="26" customBuiltin="1"/>
    <cellStyle name="Kimenet" xfId="11" builtinId="21" customBuiltin="1"/>
    <cellStyle name="Magyarázó szöveg" xfId="16" builtinId="53" customBuiltin="1"/>
    <cellStyle name="Normál" xfId="0" builtinId="0"/>
    <cellStyle name="Normál 10" xfId="46" xr:uid="{00000000-0005-0000-0000-000041000000}"/>
    <cellStyle name="Normál 2" xfId="1" xr:uid="{00000000-0005-0000-0000-000042000000}"/>
    <cellStyle name="Normál 2 2" xfId="63" xr:uid="{00000000-0005-0000-0000-000043000000}"/>
    <cellStyle name="Normál 2 3" xfId="85" xr:uid="{00000000-0005-0000-0000-000044000000}"/>
    <cellStyle name="Normál 2 4" xfId="60" xr:uid="{00000000-0005-0000-0000-000045000000}"/>
    <cellStyle name="Normál 3" xfId="2" xr:uid="{00000000-0005-0000-0000-000046000000}"/>
    <cellStyle name="Normál 3 2" xfId="86" xr:uid="{00000000-0005-0000-0000-000047000000}"/>
    <cellStyle name="Normál 3 2 2" xfId="83" xr:uid="{00000000-0005-0000-0000-000048000000}"/>
    <cellStyle name="Normál 3 3" xfId="61" xr:uid="{00000000-0005-0000-0000-000049000000}"/>
    <cellStyle name="Normál 4" xfId="3" xr:uid="{00000000-0005-0000-0000-00004A000000}"/>
    <cellStyle name="Normál 4 2" xfId="62" xr:uid="{00000000-0005-0000-0000-00004B000000}"/>
    <cellStyle name="Normál 5" xfId="30" xr:uid="{00000000-0005-0000-0000-00004C000000}"/>
    <cellStyle name="Normál 5 2" xfId="64" xr:uid="{00000000-0005-0000-0000-00004D000000}"/>
    <cellStyle name="Normál 6" xfId="65" xr:uid="{00000000-0005-0000-0000-00004E000000}"/>
    <cellStyle name="Normál 7" xfId="80" xr:uid="{00000000-0005-0000-0000-00004F000000}"/>
    <cellStyle name="Normál 8" xfId="82" xr:uid="{00000000-0005-0000-0000-000050000000}"/>
    <cellStyle name="Normál 9" xfId="84" xr:uid="{00000000-0005-0000-0000-000051000000}"/>
    <cellStyle name="Összesen" xfId="17" builtinId="25" customBuiltin="1"/>
    <cellStyle name="Rossz" xfId="9" builtinId="27" customBuiltin="1"/>
    <cellStyle name="Semleges 2" xfId="39" xr:uid="{00000000-0005-0000-0000-000054000000}"/>
    <cellStyle name="Számítás" xfId="12" builtinId="22" customBuiltin="1"/>
    <cellStyle name="Százalék 2" xfId="81" xr:uid="{00000000-0005-0000-0000-000056000000}"/>
  </cellStyles>
  <dxfs count="0"/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/>
    <pageSetUpPr fitToPage="1"/>
  </sheetPr>
  <dimension ref="A1:W44"/>
  <sheetViews>
    <sheetView tabSelected="1" view="pageBreakPreview" zoomScale="85" zoomScaleNormal="90" zoomScaleSheetLayoutView="85" workbookViewId="0">
      <selection activeCell="L6" sqref="L6"/>
    </sheetView>
  </sheetViews>
  <sheetFormatPr defaultRowHeight="15" x14ac:dyDescent="0.25"/>
  <cols>
    <col min="1" max="1" width="14.42578125" customWidth="1"/>
    <col min="2" max="2" width="48" bestFit="1" customWidth="1"/>
    <col min="3" max="3" width="4.42578125" customWidth="1"/>
    <col min="4" max="4" width="4.5703125" customWidth="1"/>
    <col min="5" max="5" width="5.42578125" customWidth="1"/>
    <col min="6" max="7" width="4.42578125" customWidth="1"/>
    <col min="8" max="8" width="4" customWidth="1"/>
    <col min="9" max="10" width="4.85546875" customWidth="1"/>
    <col min="11" max="11" width="4.42578125" customWidth="1"/>
    <col min="12" max="12" width="4.85546875" customWidth="1"/>
    <col min="13" max="13" width="5" customWidth="1"/>
    <col min="14" max="14" width="4.42578125" customWidth="1"/>
    <col min="15" max="15" width="4.85546875" customWidth="1"/>
    <col min="16" max="16" width="4.5703125" customWidth="1"/>
    <col min="17" max="17" width="4.140625" customWidth="1"/>
    <col min="18" max="18" width="4.5703125" customWidth="1"/>
    <col min="19" max="20" width="4.42578125" customWidth="1"/>
    <col min="21" max="21" width="4.140625" customWidth="1"/>
    <col min="22" max="22" width="4.5703125" customWidth="1"/>
    <col min="23" max="23" width="14.140625" customWidth="1"/>
  </cols>
  <sheetData>
    <row r="1" spans="1:23" ht="18" x14ac:dyDescent="0.25">
      <c r="A1" s="170" t="s">
        <v>52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</row>
    <row r="2" spans="1:23" s="154" customFormat="1" ht="18" customHeight="1" x14ac:dyDescent="0.3">
      <c r="A2" s="193" t="s">
        <v>28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</row>
    <row r="3" spans="1:23" s="154" customFormat="1" ht="18" customHeight="1" x14ac:dyDescent="0.3">
      <c r="A3" s="193" t="s">
        <v>29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</row>
    <row r="4" spans="1:23" s="1" customFormat="1" ht="18" customHeight="1" x14ac:dyDescent="0.3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s="189" customFormat="1" ht="15.75" customHeight="1" x14ac:dyDescent="0.25">
      <c r="A5" s="189" t="s">
        <v>53</v>
      </c>
    </row>
    <row r="6" spans="1:23" ht="15.75" thickBot="1" x14ac:dyDescent="0.3">
      <c r="A6" s="43"/>
      <c r="B6" s="43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3"/>
    </row>
    <row r="7" spans="1:23" ht="15.75" thickBot="1" x14ac:dyDescent="0.3">
      <c r="A7" s="180" t="s">
        <v>30</v>
      </c>
      <c r="B7" s="190" t="s">
        <v>31</v>
      </c>
      <c r="C7" s="192" t="s">
        <v>3</v>
      </c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5"/>
      <c r="W7" s="171" t="s">
        <v>4</v>
      </c>
    </row>
    <row r="8" spans="1:23" ht="15.75" thickBot="1" x14ac:dyDescent="0.3">
      <c r="A8" s="181"/>
      <c r="B8" s="191"/>
      <c r="C8" s="186" t="s">
        <v>32</v>
      </c>
      <c r="D8" s="187"/>
      <c r="E8" s="187"/>
      <c r="F8" s="187"/>
      <c r="G8" s="187"/>
      <c r="H8" s="186" t="s">
        <v>33</v>
      </c>
      <c r="I8" s="187"/>
      <c r="J8" s="187"/>
      <c r="K8" s="187"/>
      <c r="L8" s="188"/>
      <c r="M8" s="187" t="s">
        <v>34</v>
      </c>
      <c r="N8" s="187"/>
      <c r="O8" s="187"/>
      <c r="P8" s="187"/>
      <c r="Q8" s="187"/>
      <c r="R8" s="186" t="s">
        <v>35</v>
      </c>
      <c r="S8" s="187"/>
      <c r="T8" s="187"/>
      <c r="U8" s="187"/>
      <c r="V8" s="188"/>
      <c r="W8" s="172"/>
    </row>
    <row r="9" spans="1:23" ht="15.75" thickBot="1" x14ac:dyDescent="0.3">
      <c r="A9" s="182"/>
      <c r="B9" s="183"/>
      <c r="C9" s="150" t="s">
        <v>5</v>
      </c>
      <c r="D9" s="151" t="s">
        <v>6</v>
      </c>
      <c r="E9" s="151" t="s">
        <v>7</v>
      </c>
      <c r="F9" s="151" t="s">
        <v>36</v>
      </c>
      <c r="G9" s="60" t="s">
        <v>10</v>
      </c>
      <c r="H9" s="150" t="s">
        <v>5</v>
      </c>
      <c r="I9" s="151" t="s">
        <v>6</v>
      </c>
      <c r="J9" s="151" t="s">
        <v>7</v>
      </c>
      <c r="K9" s="151" t="s">
        <v>36</v>
      </c>
      <c r="L9" s="152" t="s">
        <v>10</v>
      </c>
      <c r="M9" s="153" t="s">
        <v>5</v>
      </c>
      <c r="N9" s="151" t="s">
        <v>6</v>
      </c>
      <c r="O9" s="151" t="s">
        <v>7</v>
      </c>
      <c r="P9" s="151" t="s">
        <v>36</v>
      </c>
      <c r="Q9" s="60" t="s">
        <v>10</v>
      </c>
      <c r="R9" s="150" t="s">
        <v>5</v>
      </c>
      <c r="S9" s="151" t="s">
        <v>6</v>
      </c>
      <c r="T9" s="151" t="s">
        <v>7</v>
      </c>
      <c r="U9" s="151" t="s">
        <v>36</v>
      </c>
      <c r="V9" s="152" t="s">
        <v>10</v>
      </c>
      <c r="W9" s="173"/>
    </row>
    <row r="10" spans="1:23" ht="15" customHeight="1" x14ac:dyDescent="0.25">
      <c r="A10" s="14" t="s">
        <v>12</v>
      </c>
      <c r="B10" s="61" t="s">
        <v>13</v>
      </c>
      <c r="C10" s="12">
        <v>5</v>
      </c>
      <c r="D10" s="8">
        <v>5</v>
      </c>
      <c r="E10" s="8">
        <v>10</v>
      </c>
      <c r="F10" s="8" t="s">
        <v>11</v>
      </c>
      <c r="G10" s="17">
        <v>5</v>
      </c>
      <c r="H10" s="62"/>
      <c r="I10" s="63"/>
      <c r="J10" s="64"/>
      <c r="K10" s="64"/>
      <c r="L10" s="65"/>
      <c r="M10" s="66"/>
      <c r="N10" s="64"/>
      <c r="O10" s="64"/>
      <c r="P10" s="64"/>
      <c r="Q10" s="67"/>
      <c r="R10" s="68"/>
      <c r="S10" s="64"/>
      <c r="T10" s="64"/>
      <c r="U10" s="64"/>
      <c r="V10" s="65"/>
      <c r="W10" s="85"/>
    </row>
    <row r="11" spans="1:23" ht="15" customHeight="1" x14ac:dyDescent="0.25">
      <c r="A11" s="69" t="s">
        <v>54</v>
      </c>
      <c r="B11" s="70" t="s">
        <v>55</v>
      </c>
      <c r="C11" s="71">
        <v>5</v>
      </c>
      <c r="D11" s="72">
        <v>0</v>
      </c>
      <c r="E11" s="72">
        <v>10</v>
      </c>
      <c r="F11" s="72" t="s">
        <v>11</v>
      </c>
      <c r="G11" s="73">
        <v>5</v>
      </c>
      <c r="H11" s="74"/>
      <c r="I11" s="40"/>
      <c r="J11" s="40"/>
      <c r="K11" s="40"/>
      <c r="L11" s="75"/>
      <c r="M11" s="39"/>
      <c r="N11" s="40"/>
      <c r="O11" s="40"/>
      <c r="P11" s="40"/>
      <c r="Q11" s="41"/>
      <c r="R11" s="74"/>
      <c r="S11" s="40"/>
      <c r="T11" s="40"/>
      <c r="U11" s="40"/>
      <c r="V11" s="75"/>
      <c r="W11" s="86"/>
    </row>
    <row r="12" spans="1:23" ht="15" customHeight="1" x14ac:dyDescent="0.25">
      <c r="A12" s="18" t="s">
        <v>37</v>
      </c>
      <c r="B12" s="19" t="s">
        <v>38</v>
      </c>
      <c r="C12" s="20">
        <v>10</v>
      </c>
      <c r="D12" s="21">
        <v>0</v>
      </c>
      <c r="E12" s="21">
        <v>5</v>
      </c>
      <c r="F12" s="21" t="s">
        <v>11</v>
      </c>
      <c r="G12" s="27">
        <v>5</v>
      </c>
      <c r="H12" s="74"/>
      <c r="I12" s="40"/>
      <c r="J12" s="40"/>
      <c r="K12" s="40"/>
      <c r="L12" s="75"/>
      <c r="M12" s="39"/>
      <c r="N12" s="40"/>
      <c r="O12" s="40"/>
      <c r="P12" s="40"/>
      <c r="Q12" s="41"/>
      <c r="R12" s="74"/>
      <c r="S12" s="40"/>
      <c r="T12" s="40"/>
      <c r="U12" s="40"/>
      <c r="V12" s="75"/>
      <c r="W12" s="87"/>
    </row>
    <row r="13" spans="1:23" ht="15" customHeight="1" x14ac:dyDescent="0.25">
      <c r="A13" s="18" t="s">
        <v>56</v>
      </c>
      <c r="B13" s="19" t="s">
        <v>57</v>
      </c>
      <c r="C13" s="20">
        <v>0</v>
      </c>
      <c r="D13" s="21">
        <v>15</v>
      </c>
      <c r="E13" s="21">
        <v>0</v>
      </c>
      <c r="F13" s="21" t="s">
        <v>0</v>
      </c>
      <c r="G13" s="27">
        <v>5</v>
      </c>
      <c r="H13" s="76"/>
      <c r="I13" s="77"/>
      <c r="J13" s="77"/>
      <c r="K13" s="77"/>
      <c r="L13" s="78"/>
      <c r="M13" s="39"/>
      <c r="N13" s="40"/>
      <c r="O13" s="40"/>
      <c r="P13" s="40"/>
      <c r="Q13" s="41"/>
      <c r="R13" s="74"/>
      <c r="S13" s="40"/>
      <c r="T13" s="40"/>
      <c r="U13" s="40"/>
      <c r="V13" s="75"/>
      <c r="W13" s="87"/>
    </row>
    <row r="14" spans="1:23" ht="15" customHeight="1" x14ac:dyDescent="0.25">
      <c r="A14" s="18" t="s">
        <v>58</v>
      </c>
      <c r="B14" s="19" t="s">
        <v>59</v>
      </c>
      <c r="C14" s="20">
        <v>5</v>
      </c>
      <c r="D14" s="21">
        <v>0</v>
      </c>
      <c r="E14" s="21">
        <v>10</v>
      </c>
      <c r="F14" s="21" t="s">
        <v>11</v>
      </c>
      <c r="G14" s="27">
        <v>5</v>
      </c>
      <c r="H14" s="4"/>
      <c r="I14" s="5"/>
      <c r="J14" s="5"/>
      <c r="K14" s="5"/>
      <c r="L14" s="6"/>
      <c r="M14" s="88"/>
      <c r="N14" s="89"/>
      <c r="O14" s="89"/>
      <c r="P14" s="89"/>
      <c r="Q14" s="90"/>
      <c r="R14" s="74"/>
      <c r="S14" s="40"/>
      <c r="T14" s="40"/>
      <c r="U14" s="40"/>
      <c r="V14" s="75"/>
      <c r="W14" s="87"/>
    </row>
    <row r="15" spans="1:23" ht="15" customHeight="1" thickBot="1" x14ac:dyDescent="0.3">
      <c r="A15" s="129" t="s">
        <v>60</v>
      </c>
      <c r="B15" s="130" t="s">
        <v>23</v>
      </c>
      <c r="C15" s="131">
        <v>0</v>
      </c>
      <c r="D15" s="132">
        <v>0</v>
      </c>
      <c r="E15" s="132">
        <v>15</v>
      </c>
      <c r="F15" s="132" t="s">
        <v>11</v>
      </c>
      <c r="G15" s="133">
        <v>5</v>
      </c>
      <c r="H15" s="131"/>
      <c r="I15" s="132"/>
      <c r="J15" s="132"/>
      <c r="K15" s="132"/>
      <c r="L15" s="134"/>
      <c r="M15" s="135"/>
      <c r="N15" s="132"/>
      <c r="O15" s="132"/>
      <c r="P15" s="132"/>
      <c r="Q15" s="133"/>
      <c r="R15" s="96"/>
      <c r="S15" s="97"/>
      <c r="T15" s="97"/>
      <c r="U15" s="97"/>
      <c r="V15" s="99"/>
      <c r="W15" s="101"/>
    </row>
    <row r="16" spans="1:23" ht="15" customHeight="1" x14ac:dyDescent="0.25">
      <c r="A16" s="123" t="s">
        <v>17</v>
      </c>
      <c r="B16" s="15" t="s">
        <v>18</v>
      </c>
      <c r="C16" s="119"/>
      <c r="D16" s="118"/>
      <c r="E16" s="118"/>
      <c r="F16" s="118"/>
      <c r="G16" s="137"/>
      <c r="H16" s="119">
        <v>0</v>
      </c>
      <c r="I16" s="118">
        <v>15</v>
      </c>
      <c r="J16" s="118">
        <v>20</v>
      </c>
      <c r="K16" s="137" t="s">
        <v>11</v>
      </c>
      <c r="L16" s="120">
        <v>5</v>
      </c>
      <c r="M16" s="124"/>
      <c r="N16" s="125"/>
      <c r="O16" s="125"/>
      <c r="P16" s="125"/>
      <c r="Q16" s="126"/>
      <c r="R16" s="138"/>
      <c r="S16" s="125"/>
      <c r="T16" s="125"/>
      <c r="U16" s="125"/>
      <c r="V16" s="139"/>
      <c r="W16" s="140"/>
    </row>
    <row r="17" spans="1:23" ht="15" customHeight="1" x14ac:dyDescent="0.25">
      <c r="A17" s="18" t="s">
        <v>61</v>
      </c>
      <c r="B17" s="19" t="s">
        <v>62</v>
      </c>
      <c r="C17" s="20"/>
      <c r="D17" s="21"/>
      <c r="E17" s="21"/>
      <c r="F17" s="21"/>
      <c r="G17" s="27"/>
      <c r="H17" s="20">
        <v>5</v>
      </c>
      <c r="I17" s="21">
        <v>0</v>
      </c>
      <c r="J17" s="21">
        <v>10</v>
      </c>
      <c r="K17" s="21" t="s">
        <v>11</v>
      </c>
      <c r="L17" s="22">
        <v>5</v>
      </c>
      <c r="M17" s="39"/>
      <c r="N17" s="40"/>
      <c r="O17" s="40"/>
      <c r="P17" s="40"/>
      <c r="Q17" s="41"/>
      <c r="R17" s="74"/>
      <c r="S17" s="91"/>
      <c r="T17" s="91"/>
      <c r="U17" s="91"/>
      <c r="V17" s="92"/>
      <c r="W17" s="86" t="s">
        <v>54</v>
      </c>
    </row>
    <row r="18" spans="1:23" ht="15" customHeight="1" x14ac:dyDescent="0.25">
      <c r="A18" s="28" t="s">
        <v>44</v>
      </c>
      <c r="B18" s="29" t="s">
        <v>45</v>
      </c>
      <c r="C18" s="30"/>
      <c r="D18" s="31"/>
      <c r="E18" s="31"/>
      <c r="F18" s="31"/>
      <c r="G18" s="33"/>
      <c r="H18" s="30">
        <v>5</v>
      </c>
      <c r="I18" s="31">
        <v>0</v>
      </c>
      <c r="J18" s="31">
        <v>10</v>
      </c>
      <c r="K18" s="31" t="s">
        <v>0</v>
      </c>
      <c r="L18" s="32">
        <v>5</v>
      </c>
      <c r="M18" s="93"/>
      <c r="N18" s="94"/>
      <c r="O18" s="94"/>
      <c r="P18" s="94"/>
      <c r="Q18" s="41"/>
      <c r="R18" s="74"/>
      <c r="S18" s="40"/>
      <c r="T18" s="40"/>
      <c r="U18" s="40"/>
      <c r="V18" s="75"/>
      <c r="W18" s="86"/>
    </row>
    <row r="19" spans="1:23" ht="15" customHeight="1" x14ac:dyDescent="0.25">
      <c r="A19" s="18" t="s">
        <v>46</v>
      </c>
      <c r="B19" s="19" t="s">
        <v>47</v>
      </c>
      <c r="C19" s="20"/>
      <c r="D19" s="21"/>
      <c r="E19" s="21"/>
      <c r="F19" s="21"/>
      <c r="G19" s="27"/>
      <c r="H19" s="20">
        <v>5</v>
      </c>
      <c r="I19" s="21">
        <v>0</v>
      </c>
      <c r="J19" s="21">
        <v>10</v>
      </c>
      <c r="K19" s="21" t="s">
        <v>0</v>
      </c>
      <c r="L19" s="22">
        <v>5</v>
      </c>
      <c r="M19" s="39"/>
      <c r="N19" s="40"/>
      <c r="O19" s="40"/>
      <c r="P19" s="40"/>
      <c r="Q19" s="41"/>
      <c r="R19" s="74"/>
      <c r="S19" s="40"/>
      <c r="T19" s="40"/>
      <c r="U19" s="40"/>
      <c r="V19" s="75"/>
      <c r="W19" s="86"/>
    </row>
    <row r="20" spans="1:23" ht="15" customHeight="1" x14ac:dyDescent="0.25">
      <c r="A20" s="18" t="s">
        <v>63</v>
      </c>
      <c r="B20" s="19" t="s">
        <v>64</v>
      </c>
      <c r="C20" s="20"/>
      <c r="D20" s="21"/>
      <c r="E20" s="21"/>
      <c r="F20" s="21"/>
      <c r="G20" s="27"/>
      <c r="H20" s="20">
        <v>10</v>
      </c>
      <c r="I20" s="21">
        <v>0</v>
      </c>
      <c r="J20" s="21">
        <v>5</v>
      </c>
      <c r="K20" s="21" t="s">
        <v>11</v>
      </c>
      <c r="L20" s="22">
        <v>5</v>
      </c>
      <c r="M20" s="39"/>
      <c r="N20" s="40"/>
      <c r="O20" s="40"/>
      <c r="P20" s="40"/>
      <c r="Q20" s="41"/>
      <c r="R20" s="74"/>
      <c r="S20" s="40"/>
      <c r="T20" s="40"/>
      <c r="U20" s="40"/>
      <c r="V20" s="75"/>
      <c r="W20" s="86" t="s">
        <v>58</v>
      </c>
    </row>
    <row r="21" spans="1:23" s="158" customFormat="1" ht="15" customHeight="1" thickBot="1" x14ac:dyDescent="0.3">
      <c r="A21" s="159"/>
      <c r="B21" s="160" t="s">
        <v>27</v>
      </c>
      <c r="C21" s="161"/>
      <c r="D21" s="162"/>
      <c r="E21" s="162"/>
      <c r="F21" s="162"/>
      <c r="G21" s="163"/>
      <c r="H21" s="155">
        <v>10</v>
      </c>
      <c r="I21" s="156">
        <v>5</v>
      </c>
      <c r="J21" s="156">
        <v>0</v>
      </c>
      <c r="K21" s="164" t="s">
        <v>14</v>
      </c>
      <c r="L21" s="165">
        <v>5</v>
      </c>
      <c r="M21" s="166"/>
      <c r="N21" s="156"/>
      <c r="O21" s="156"/>
      <c r="P21" s="156"/>
      <c r="Q21" s="167"/>
      <c r="R21" s="155"/>
      <c r="S21" s="156"/>
      <c r="T21" s="156"/>
      <c r="U21" s="156"/>
      <c r="V21" s="168"/>
      <c r="W21" s="169"/>
    </row>
    <row r="22" spans="1:23" ht="15" customHeight="1" x14ac:dyDescent="0.25">
      <c r="A22" s="123" t="s">
        <v>15</v>
      </c>
      <c r="B22" s="61" t="s">
        <v>16</v>
      </c>
      <c r="C22" s="143"/>
      <c r="D22" s="144"/>
      <c r="E22" s="144"/>
      <c r="F22" s="144"/>
      <c r="G22" s="145"/>
      <c r="H22" s="146"/>
      <c r="I22" s="147"/>
      <c r="J22" s="147"/>
      <c r="K22" s="147"/>
      <c r="L22" s="148"/>
      <c r="M22" s="16">
        <v>10</v>
      </c>
      <c r="N22" s="8">
        <v>10</v>
      </c>
      <c r="O22" s="8">
        <v>0</v>
      </c>
      <c r="P22" s="8" t="s">
        <v>0</v>
      </c>
      <c r="Q22" s="17">
        <v>5</v>
      </c>
      <c r="R22" s="138"/>
      <c r="S22" s="125"/>
      <c r="T22" s="125"/>
      <c r="U22" s="125"/>
      <c r="V22" s="139"/>
      <c r="W22" s="140"/>
    </row>
    <row r="23" spans="1:23" ht="15" customHeight="1" x14ac:dyDescent="0.25">
      <c r="A23" s="34" t="s">
        <v>24</v>
      </c>
      <c r="B23" s="35" t="s">
        <v>25</v>
      </c>
      <c r="C23" s="36"/>
      <c r="D23" s="37"/>
      <c r="E23" s="37"/>
      <c r="F23" s="37"/>
      <c r="G23" s="79"/>
      <c r="H23" s="74"/>
      <c r="I23" s="40"/>
      <c r="J23" s="40"/>
      <c r="K23" s="40"/>
      <c r="L23" s="75"/>
      <c r="M23" s="55">
        <v>10</v>
      </c>
      <c r="N23" s="37">
        <v>0</v>
      </c>
      <c r="O23" s="37">
        <v>10</v>
      </c>
      <c r="P23" s="37" t="s">
        <v>11</v>
      </c>
      <c r="Q23" s="79">
        <v>5</v>
      </c>
      <c r="R23" s="74"/>
      <c r="S23" s="40"/>
      <c r="T23" s="40"/>
      <c r="U23" s="40"/>
      <c r="V23" s="75"/>
      <c r="W23" s="87"/>
    </row>
    <row r="24" spans="1:23" ht="15" customHeight="1" x14ac:dyDescent="0.25">
      <c r="A24" s="18" t="s">
        <v>39</v>
      </c>
      <c r="B24" s="19" t="s">
        <v>40</v>
      </c>
      <c r="C24" s="20"/>
      <c r="D24" s="21"/>
      <c r="E24" s="21"/>
      <c r="F24" s="21"/>
      <c r="G24" s="27"/>
      <c r="H24" s="20"/>
      <c r="I24" s="21"/>
      <c r="J24" s="21"/>
      <c r="K24" s="21"/>
      <c r="L24" s="22"/>
      <c r="M24" s="26">
        <v>0</v>
      </c>
      <c r="N24" s="21">
        <v>0</v>
      </c>
      <c r="O24" s="21">
        <v>15</v>
      </c>
      <c r="P24" s="21" t="s">
        <v>11</v>
      </c>
      <c r="Q24" s="27">
        <v>5</v>
      </c>
      <c r="R24" s="74"/>
      <c r="S24" s="40"/>
      <c r="T24" s="40"/>
      <c r="U24" s="40"/>
      <c r="V24" s="75"/>
      <c r="W24" s="87"/>
    </row>
    <row r="25" spans="1:23" ht="15" customHeight="1" x14ac:dyDescent="0.25">
      <c r="A25" s="34" t="s">
        <v>65</v>
      </c>
      <c r="B25" s="25" t="s">
        <v>66</v>
      </c>
      <c r="C25" s="74"/>
      <c r="D25" s="40"/>
      <c r="E25" s="40"/>
      <c r="F25" s="40"/>
      <c r="G25" s="41"/>
      <c r="H25" s="74"/>
      <c r="I25" s="40"/>
      <c r="J25" s="40"/>
      <c r="K25" s="40"/>
      <c r="L25" s="75"/>
      <c r="M25" s="23">
        <v>5</v>
      </c>
      <c r="N25" s="5">
        <v>0</v>
      </c>
      <c r="O25" s="5">
        <v>10</v>
      </c>
      <c r="P25" s="5" t="s">
        <v>0</v>
      </c>
      <c r="Q25" s="24">
        <v>5</v>
      </c>
      <c r="R25" s="74"/>
      <c r="S25" s="40"/>
      <c r="T25" s="40"/>
      <c r="U25" s="40"/>
      <c r="V25" s="75"/>
      <c r="W25" s="87"/>
    </row>
    <row r="26" spans="1:23" ht="15" customHeight="1" x14ac:dyDescent="0.25">
      <c r="A26" s="34" t="s">
        <v>41</v>
      </c>
      <c r="B26" s="25" t="s">
        <v>42</v>
      </c>
      <c r="C26" s="74"/>
      <c r="D26" s="40"/>
      <c r="E26" s="40"/>
      <c r="F26" s="40"/>
      <c r="G26" s="41"/>
      <c r="H26" s="74"/>
      <c r="I26" s="40"/>
      <c r="J26" s="40"/>
      <c r="K26" s="40"/>
      <c r="L26" s="75"/>
      <c r="M26" s="23">
        <v>5</v>
      </c>
      <c r="N26" s="5">
        <v>0</v>
      </c>
      <c r="O26" s="5">
        <v>10</v>
      </c>
      <c r="P26" s="5" t="s">
        <v>11</v>
      </c>
      <c r="Q26" s="24">
        <v>5</v>
      </c>
      <c r="R26" s="74"/>
      <c r="S26" s="40"/>
      <c r="T26" s="40"/>
      <c r="U26" s="40"/>
      <c r="V26" s="75"/>
      <c r="W26" s="87" t="s">
        <v>54</v>
      </c>
    </row>
    <row r="27" spans="1:23" ht="15" customHeight="1" thickBot="1" x14ac:dyDescent="0.3">
      <c r="A27" s="49" t="s">
        <v>67</v>
      </c>
      <c r="B27" s="50" t="s">
        <v>68</v>
      </c>
      <c r="C27" s="96"/>
      <c r="D27" s="97"/>
      <c r="E27" s="97"/>
      <c r="F27" s="97"/>
      <c r="G27" s="98"/>
      <c r="H27" s="96"/>
      <c r="I27" s="97"/>
      <c r="J27" s="97"/>
      <c r="K27" s="97"/>
      <c r="L27" s="99"/>
      <c r="M27" s="84">
        <v>5</v>
      </c>
      <c r="N27" s="11">
        <v>0</v>
      </c>
      <c r="O27" s="11">
        <v>10</v>
      </c>
      <c r="P27" s="11" t="s">
        <v>11</v>
      </c>
      <c r="Q27" s="44">
        <v>5</v>
      </c>
      <c r="R27" s="96"/>
      <c r="S27" s="97"/>
      <c r="T27" s="97"/>
      <c r="U27" s="97"/>
      <c r="V27" s="99"/>
      <c r="W27" s="149"/>
    </row>
    <row r="28" spans="1:23" ht="15" customHeight="1" x14ac:dyDescent="0.25">
      <c r="A28" s="121" t="s">
        <v>19</v>
      </c>
      <c r="B28" s="157" t="s">
        <v>20</v>
      </c>
      <c r="C28" s="127"/>
      <c r="D28" s="91"/>
      <c r="E28" s="91"/>
      <c r="F28" s="91"/>
      <c r="G28" s="122"/>
      <c r="H28" s="127"/>
      <c r="I28" s="91"/>
      <c r="J28" s="91"/>
      <c r="K28" s="91"/>
      <c r="L28" s="92"/>
      <c r="M28" s="141"/>
      <c r="N28" s="136"/>
      <c r="O28" s="136"/>
      <c r="P28" s="136"/>
      <c r="Q28" s="142"/>
      <c r="R28" s="127">
        <v>0</v>
      </c>
      <c r="S28" s="91">
        <v>15</v>
      </c>
      <c r="T28" s="91">
        <v>5</v>
      </c>
      <c r="U28" s="91" t="s">
        <v>11</v>
      </c>
      <c r="V28" s="92">
        <v>5</v>
      </c>
      <c r="W28" s="128"/>
    </row>
    <row r="29" spans="1:23" ht="15" customHeight="1" x14ac:dyDescent="0.25">
      <c r="A29" s="42" t="s">
        <v>69</v>
      </c>
      <c r="B29" s="35" t="s">
        <v>70</v>
      </c>
      <c r="C29" s="36"/>
      <c r="D29" s="37"/>
      <c r="E29" s="37"/>
      <c r="F29" s="37"/>
      <c r="G29" s="79"/>
      <c r="H29" s="36"/>
      <c r="I29" s="37"/>
      <c r="J29" s="37"/>
      <c r="K29" s="37"/>
      <c r="L29" s="38"/>
      <c r="M29" s="39"/>
      <c r="N29" s="40"/>
      <c r="O29" s="40"/>
      <c r="P29" s="40"/>
      <c r="Q29" s="41"/>
      <c r="R29" s="36">
        <v>0</v>
      </c>
      <c r="S29" s="37">
        <v>0</v>
      </c>
      <c r="T29" s="37">
        <v>15</v>
      </c>
      <c r="U29" s="37" t="s">
        <v>0</v>
      </c>
      <c r="V29" s="38">
        <v>5</v>
      </c>
      <c r="W29" s="87" t="s">
        <v>39</v>
      </c>
    </row>
    <row r="30" spans="1:23" ht="15" customHeight="1" x14ac:dyDescent="0.25">
      <c r="A30" s="34" t="s">
        <v>71</v>
      </c>
      <c r="B30" s="25" t="s">
        <v>72</v>
      </c>
      <c r="C30" s="74"/>
      <c r="D30" s="40"/>
      <c r="E30" s="40"/>
      <c r="F30" s="40"/>
      <c r="G30" s="41"/>
      <c r="H30" s="74"/>
      <c r="I30" s="40"/>
      <c r="J30" s="40"/>
      <c r="K30" s="40"/>
      <c r="L30" s="75"/>
      <c r="M30" s="39"/>
      <c r="N30" s="40"/>
      <c r="O30" s="40"/>
      <c r="P30" s="40"/>
      <c r="Q30" s="41"/>
      <c r="R30" s="4">
        <v>10</v>
      </c>
      <c r="S30" s="5">
        <v>0</v>
      </c>
      <c r="T30" s="5">
        <v>5</v>
      </c>
      <c r="U30" s="5" t="s">
        <v>0</v>
      </c>
      <c r="V30" s="6">
        <v>5</v>
      </c>
      <c r="W30" s="87" t="s">
        <v>37</v>
      </c>
    </row>
    <row r="31" spans="1:23" ht="15" customHeight="1" x14ac:dyDescent="0.25">
      <c r="A31" s="34" t="s">
        <v>48</v>
      </c>
      <c r="B31" s="25" t="s">
        <v>49</v>
      </c>
      <c r="C31" s="74"/>
      <c r="D31" s="40"/>
      <c r="E31" s="40"/>
      <c r="F31" s="40"/>
      <c r="G31" s="41"/>
      <c r="H31" s="74"/>
      <c r="I31" s="40"/>
      <c r="J31" s="40"/>
      <c r="K31" s="40"/>
      <c r="L31" s="75"/>
      <c r="M31" s="39"/>
      <c r="N31" s="40"/>
      <c r="O31" s="40"/>
      <c r="P31" s="40"/>
      <c r="Q31" s="41"/>
      <c r="R31" s="4">
        <v>10</v>
      </c>
      <c r="S31" s="5">
        <v>0</v>
      </c>
      <c r="T31" s="5">
        <v>5</v>
      </c>
      <c r="U31" s="5" t="s">
        <v>0</v>
      </c>
      <c r="V31" s="6">
        <v>5</v>
      </c>
      <c r="W31" s="87"/>
    </row>
    <row r="32" spans="1:23" ht="15" customHeight="1" x14ac:dyDescent="0.25">
      <c r="A32" s="51" t="s">
        <v>50</v>
      </c>
      <c r="B32" s="95" t="s">
        <v>51</v>
      </c>
      <c r="C32" s="74"/>
      <c r="D32" s="40"/>
      <c r="E32" s="40"/>
      <c r="F32" s="40"/>
      <c r="G32" s="41"/>
      <c r="H32" s="74"/>
      <c r="I32" s="40"/>
      <c r="J32" s="40"/>
      <c r="K32" s="40"/>
      <c r="L32" s="75"/>
      <c r="M32" s="39"/>
      <c r="N32" s="40"/>
      <c r="O32" s="40"/>
      <c r="P32" s="40"/>
      <c r="Q32" s="41"/>
      <c r="R32" s="74">
        <v>10</v>
      </c>
      <c r="S32" s="40">
        <v>0</v>
      </c>
      <c r="T32" s="40">
        <v>0</v>
      </c>
      <c r="U32" s="40" t="s">
        <v>0</v>
      </c>
      <c r="V32" s="75">
        <v>5</v>
      </c>
      <c r="W32" s="87" t="s">
        <v>37</v>
      </c>
    </row>
    <row r="33" spans="1:23" ht="15" customHeight="1" thickBot="1" x14ac:dyDescent="0.3">
      <c r="A33" s="56" t="s">
        <v>26</v>
      </c>
      <c r="B33" s="80" t="s">
        <v>43</v>
      </c>
      <c r="C33" s="96"/>
      <c r="D33" s="97"/>
      <c r="E33" s="97"/>
      <c r="F33" s="97"/>
      <c r="G33" s="98"/>
      <c r="H33" s="96"/>
      <c r="I33" s="97"/>
      <c r="J33" s="97"/>
      <c r="K33" s="97"/>
      <c r="L33" s="99"/>
      <c r="M33" s="100"/>
      <c r="N33" s="97"/>
      <c r="O33" s="97"/>
      <c r="P33" s="97"/>
      <c r="Q33" s="98"/>
      <c r="R33" s="57">
        <v>5</v>
      </c>
      <c r="S33" s="58">
        <v>0</v>
      </c>
      <c r="T33" s="58">
        <v>10</v>
      </c>
      <c r="U33" s="58" t="s">
        <v>11</v>
      </c>
      <c r="V33" s="59">
        <v>5</v>
      </c>
      <c r="W33" s="101"/>
    </row>
    <row r="34" spans="1:23" x14ac:dyDescent="0.25">
      <c r="A34" s="45"/>
      <c r="B34" s="46"/>
      <c r="C34" s="102">
        <f>SUM(C10:C33)</f>
        <v>25</v>
      </c>
      <c r="D34" s="10">
        <f t="shared" ref="D34:V34" si="0">SUM(D10:D33)</f>
        <v>20</v>
      </c>
      <c r="E34" s="10">
        <f t="shared" si="0"/>
        <v>50</v>
      </c>
      <c r="F34" s="10"/>
      <c r="G34" s="103">
        <f t="shared" si="0"/>
        <v>30</v>
      </c>
      <c r="H34" s="102">
        <f t="shared" si="0"/>
        <v>35</v>
      </c>
      <c r="I34" s="10">
        <f t="shared" si="0"/>
        <v>20</v>
      </c>
      <c r="J34" s="10">
        <f t="shared" si="0"/>
        <v>55</v>
      </c>
      <c r="K34" s="10"/>
      <c r="L34" s="103">
        <f t="shared" si="0"/>
        <v>30</v>
      </c>
      <c r="M34" s="104">
        <f t="shared" si="0"/>
        <v>35</v>
      </c>
      <c r="N34" s="10">
        <f t="shared" si="0"/>
        <v>10</v>
      </c>
      <c r="O34" s="10">
        <f t="shared" si="0"/>
        <v>55</v>
      </c>
      <c r="P34" s="10"/>
      <c r="Q34" s="105">
        <f t="shared" si="0"/>
        <v>30</v>
      </c>
      <c r="R34" s="102">
        <f t="shared" si="0"/>
        <v>35</v>
      </c>
      <c r="S34" s="10">
        <f t="shared" si="0"/>
        <v>15</v>
      </c>
      <c r="T34" s="10">
        <f t="shared" si="0"/>
        <v>40</v>
      </c>
      <c r="U34" s="10"/>
      <c r="V34" s="103">
        <f t="shared" si="0"/>
        <v>30</v>
      </c>
      <c r="W34" s="47"/>
    </row>
    <row r="35" spans="1:23" ht="15.75" thickBot="1" x14ac:dyDescent="0.3">
      <c r="A35" s="49"/>
      <c r="B35" s="106" t="s">
        <v>21</v>
      </c>
      <c r="C35" s="195">
        <f>SUM(C34:E34)</f>
        <v>95</v>
      </c>
      <c r="D35" s="196"/>
      <c r="E35" s="197"/>
      <c r="F35" s="107"/>
      <c r="G35" s="108">
        <f>G34</f>
        <v>30</v>
      </c>
      <c r="H35" s="195">
        <f>SUM(H34:J34)-J16</f>
        <v>90</v>
      </c>
      <c r="I35" s="196"/>
      <c r="J35" s="197"/>
      <c r="K35" s="107"/>
      <c r="L35" s="108">
        <f>L34</f>
        <v>30</v>
      </c>
      <c r="M35" s="196">
        <f>SUM(M34:O34)</f>
        <v>100</v>
      </c>
      <c r="N35" s="196"/>
      <c r="O35" s="197"/>
      <c r="P35" s="107"/>
      <c r="Q35" s="109">
        <f>Q34</f>
        <v>30</v>
      </c>
      <c r="R35" s="195">
        <f>SUM(R34:T34)</f>
        <v>90</v>
      </c>
      <c r="S35" s="196"/>
      <c r="T35" s="197"/>
      <c r="U35" s="107"/>
      <c r="V35" s="108">
        <f>V34</f>
        <v>30</v>
      </c>
      <c r="W35" s="53"/>
    </row>
    <row r="36" spans="1:23" x14ac:dyDescent="0.25">
      <c r="A36" s="43"/>
      <c r="B36" s="43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3"/>
    </row>
    <row r="37" spans="1:23" ht="18" x14ac:dyDescent="0.3">
      <c r="A37" s="194" t="s">
        <v>27</v>
      </c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</row>
    <row r="38" spans="1:23" ht="18.75" thickBot="1" x14ac:dyDescent="0.35">
      <c r="A38" s="194"/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</row>
    <row r="39" spans="1:23" ht="15" customHeight="1" thickBot="1" x14ac:dyDescent="0.3">
      <c r="A39" s="174" t="s">
        <v>1</v>
      </c>
      <c r="B39" s="177" t="s">
        <v>2</v>
      </c>
      <c r="C39" s="202" t="s">
        <v>3</v>
      </c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4"/>
      <c r="W39" s="171" t="s">
        <v>4</v>
      </c>
    </row>
    <row r="40" spans="1:23" ht="15.75" thickBot="1" x14ac:dyDescent="0.3">
      <c r="A40" s="175"/>
      <c r="B40" s="178"/>
      <c r="C40" s="199">
        <v>1</v>
      </c>
      <c r="D40" s="200"/>
      <c r="E40" s="200"/>
      <c r="F40" s="200"/>
      <c r="G40" s="201"/>
      <c r="H40" s="199">
        <v>2</v>
      </c>
      <c r="I40" s="200"/>
      <c r="J40" s="200"/>
      <c r="K40" s="200"/>
      <c r="L40" s="201"/>
      <c r="M40" s="199">
        <v>3</v>
      </c>
      <c r="N40" s="200"/>
      <c r="O40" s="200"/>
      <c r="P40" s="200"/>
      <c r="Q40" s="201"/>
      <c r="R40" s="199">
        <v>4</v>
      </c>
      <c r="S40" s="200"/>
      <c r="T40" s="200"/>
      <c r="U40" s="200"/>
      <c r="V40" s="201"/>
      <c r="W40" s="172"/>
    </row>
    <row r="41" spans="1:23" ht="15.75" thickBot="1" x14ac:dyDescent="0.3">
      <c r="A41" s="176"/>
      <c r="B41" s="179"/>
      <c r="C41" s="110" t="s">
        <v>5</v>
      </c>
      <c r="D41" s="111" t="s">
        <v>6</v>
      </c>
      <c r="E41" s="111" t="s">
        <v>22</v>
      </c>
      <c r="F41" s="111" t="s">
        <v>8</v>
      </c>
      <c r="G41" s="112" t="s">
        <v>9</v>
      </c>
      <c r="H41" s="113" t="s">
        <v>5</v>
      </c>
      <c r="I41" s="114" t="s">
        <v>6</v>
      </c>
      <c r="J41" s="114" t="s">
        <v>22</v>
      </c>
      <c r="K41" s="114" t="s">
        <v>8</v>
      </c>
      <c r="L41" s="115" t="s">
        <v>9</v>
      </c>
      <c r="M41" s="110" t="s">
        <v>5</v>
      </c>
      <c r="N41" s="111" t="s">
        <v>6</v>
      </c>
      <c r="O41" s="111" t="s">
        <v>22</v>
      </c>
      <c r="P41" s="111" t="s">
        <v>8</v>
      </c>
      <c r="Q41" s="112" t="s">
        <v>9</v>
      </c>
      <c r="R41" s="110" t="s">
        <v>5</v>
      </c>
      <c r="S41" s="111" t="s">
        <v>6</v>
      </c>
      <c r="T41" s="111" t="s">
        <v>22</v>
      </c>
      <c r="U41" s="111" t="s">
        <v>8</v>
      </c>
      <c r="V41" s="112" t="s">
        <v>9</v>
      </c>
      <c r="W41" s="173"/>
    </row>
    <row r="42" spans="1:23" x14ac:dyDescent="0.25">
      <c r="A42" s="81" t="s">
        <v>73</v>
      </c>
      <c r="B42" s="82" t="s">
        <v>74</v>
      </c>
      <c r="C42" s="12"/>
      <c r="D42" s="8"/>
      <c r="E42" s="8"/>
      <c r="F42" s="8"/>
      <c r="G42" s="13"/>
      <c r="H42" s="9">
        <v>10</v>
      </c>
      <c r="I42" s="83">
        <v>0</v>
      </c>
      <c r="J42" s="83">
        <v>5</v>
      </c>
      <c r="K42" s="83" t="s">
        <v>0</v>
      </c>
      <c r="L42" s="7">
        <v>5</v>
      </c>
      <c r="M42" s="12"/>
      <c r="N42" s="8"/>
      <c r="O42" s="8"/>
      <c r="P42" s="8"/>
      <c r="Q42" s="13"/>
      <c r="R42" s="12"/>
      <c r="S42" s="8"/>
      <c r="T42" s="8"/>
      <c r="U42" s="8"/>
      <c r="V42" s="13"/>
      <c r="W42" s="116"/>
    </row>
    <row r="43" spans="1:23" ht="15.75" thickBot="1" x14ac:dyDescent="0.3">
      <c r="A43" s="49" t="s">
        <v>75</v>
      </c>
      <c r="B43" s="50" t="s">
        <v>76</v>
      </c>
      <c r="C43" s="54"/>
      <c r="D43" s="11"/>
      <c r="E43" s="11"/>
      <c r="F43" s="11"/>
      <c r="G43" s="52"/>
      <c r="H43" s="84">
        <v>10</v>
      </c>
      <c r="I43" s="11">
        <v>0</v>
      </c>
      <c r="J43" s="11">
        <v>5</v>
      </c>
      <c r="K43" s="11" t="s">
        <v>11</v>
      </c>
      <c r="L43" s="44">
        <v>5</v>
      </c>
      <c r="M43" s="54"/>
      <c r="N43" s="11"/>
      <c r="O43" s="11"/>
      <c r="P43" s="11"/>
      <c r="Q43" s="52"/>
      <c r="R43" s="54"/>
      <c r="S43" s="11"/>
      <c r="T43" s="11"/>
      <c r="U43" s="11"/>
      <c r="V43" s="52"/>
      <c r="W43" s="117"/>
    </row>
    <row r="44" spans="1:23" x14ac:dyDescent="0.2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</row>
  </sheetData>
  <mergeCells count="26">
    <mergeCell ref="A38:W38"/>
    <mergeCell ref="A39:A41"/>
    <mergeCell ref="B39:B41"/>
    <mergeCell ref="C40:G40"/>
    <mergeCell ref="H40:L40"/>
    <mergeCell ref="M40:Q40"/>
    <mergeCell ref="R40:V40"/>
    <mergeCell ref="C39:V39"/>
    <mergeCell ref="W39:W41"/>
    <mergeCell ref="A37:W37"/>
    <mergeCell ref="C35:E35"/>
    <mergeCell ref="H35:J35"/>
    <mergeCell ref="M35:O35"/>
    <mergeCell ref="R35:T35"/>
    <mergeCell ref="A1:W1"/>
    <mergeCell ref="A5:XFD5"/>
    <mergeCell ref="A7:A9"/>
    <mergeCell ref="B7:B9"/>
    <mergeCell ref="C7:V7"/>
    <mergeCell ref="C8:G8"/>
    <mergeCell ref="H8:L8"/>
    <mergeCell ref="M8:Q8"/>
    <mergeCell ref="R8:V8"/>
    <mergeCell ref="A2:W2"/>
    <mergeCell ref="A3:W3"/>
    <mergeCell ref="W7:W9"/>
  </mergeCells>
  <pageMargins left="0.25" right="0.25" top="0.75" bottom="0.75" header="0.3" footer="0.3"/>
  <pageSetup paperSize="9" scale="84" fitToHeight="0" orientation="landscape" r:id="rId1"/>
  <rowBreaks count="1" manualBreakCount="1">
    <brk id="3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3E6BAA0FC94FE24A9FA44011752D898D" ma:contentTypeVersion="12" ma:contentTypeDescription="Új dokumentum létrehozása." ma:contentTypeScope="" ma:versionID="f9f4433a4a74b1a852dd277121438779">
  <xsd:schema xmlns:xsd="http://www.w3.org/2001/XMLSchema" xmlns:xs="http://www.w3.org/2001/XMLSchema" xmlns:p="http://schemas.microsoft.com/office/2006/metadata/properties" xmlns:ns2="d0e7cd39-38b9-4d65-a7c4-bf121ae4b26b" xmlns:ns3="cbf48803-9f1e-4b1f-80c0-be2ae9aca4b6" targetNamespace="http://schemas.microsoft.com/office/2006/metadata/properties" ma:root="true" ma:fieldsID="675bbb67968abf018ba173b549cbc93e" ns2:_="" ns3:_="">
    <xsd:import namespace="d0e7cd39-38b9-4d65-a7c4-bf121ae4b26b"/>
    <xsd:import namespace="cbf48803-9f1e-4b1f-80c0-be2ae9aca4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7cd39-38b9-4d65-a7c4-bf121ae4b2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f48803-9f1e-4b1f-80c0-be2ae9aca4b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F19F07C-6232-466D-9C6C-DF5ACB73B2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e7cd39-38b9-4d65-a7c4-bf121ae4b26b"/>
    <ds:schemaRef ds:uri="cbf48803-9f1e-4b1f-80c0-be2ae9aca4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F4189FF-99BA-42CB-ABBD-DF04357FD2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6442B6-081A-4A89-8E2E-4EBACCAFFDE9}">
  <ds:schemaRefs>
    <ds:schemaRef ds:uri="cbf48803-9f1e-4b1f-80c0-be2ae9aca4b6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d0e7cd39-38b9-4d65-a7c4-bf121ae4b26b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 Osztott info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Bernadett</dc:creator>
  <cp:keywords/>
  <dc:description/>
  <cp:lastModifiedBy>Zámbó Nikoletta</cp:lastModifiedBy>
  <cp:revision/>
  <cp:lastPrinted>2022-05-25T11:27:31Z</cp:lastPrinted>
  <dcterms:created xsi:type="dcterms:W3CDTF">2015-06-05T18:19:34Z</dcterms:created>
  <dcterms:modified xsi:type="dcterms:W3CDTF">2022-07-15T07:11:23Z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0x0101003E6BAA0FC94FE24A9FA44011752D898D</vt:lpwstr>
  </property>
</Properties>
</file>