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garkitti\Desktop\Tasks\2021\2021.02.17. Tanári-mérnöktanári mesterszak oldal\"/>
    </mc:Choice>
  </mc:AlternateContent>
  <bookViews>
    <workbookView xWindow="0" yWindow="0" windowWidth="28800" windowHeight="11835"/>
  </bookViews>
  <sheets>
    <sheet name="3.Osztott gépész-inf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G24" i="1"/>
  <c r="G25" i="1" s="1"/>
  <c r="H24" i="1"/>
  <c r="I24" i="1"/>
  <c r="J24" i="1"/>
  <c r="L24" i="1"/>
  <c r="M24" i="1"/>
  <c r="N24" i="1"/>
  <c r="O24" i="1"/>
  <c r="Q24" i="1"/>
  <c r="Q25" i="1" s="1"/>
  <c r="C25" i="1"/>
  <c r="H25" i="1"/>
  <c r="L25" i="1"/>
  <c r="M25" i="1"/>
</calcChain>
</file>

<file path=xl/comments1.xml><?xml version="1.0" encoding="utf-8"?>
<comments xmlns="http://schemas.openxmlformats.org/spreadsheetml/2006/main">
  <authors>
    <author>i5</author>
  </authors>
  <commentList>
    <comment ref="A47" authorId="0" shapeId="0">
      <text>
        <r>
          <rPr>
            <b/>
            <sz val="9"/>
            <color indexed="81"/>
            <rFont val="Tahoma"/>
            <family val="2"/>
            <charset val="238"/>
          </rPr>
          <t>i5:</t>
        </r>
        <r>
          <rPr>
            <sz val="9"/>
            <color indexed="81"/>
            <rFont val="Tahoma"/>
            <family val="2"/>
            <charset val="238"/>
          </rPr>
          <t xml:space="preserve">
ez a tárgy marad?</t>
        </r>
      </text>
    </comment>
  </commentList>
</comments>
</file>

<file path=xl/sharedStrings.xml><?xml version="1.0" encoding="utf-8"?>
<sst xmlns="http://schemas.openxmlformats.org/spreadsheetml/2006/main" count="127" uniqueCount="62">
  <si>
    <t>F</t>
  </si>
  <si>
    <t>Informatika projekt 1</t>
  </si>
  <si>
    <t>DUEL-ISF-217</t>
  </si>
  <si>
    <t>Multimédia (M)</t>
  </si>
  <si>
    <t>DUEL-TKK-134</t>
  </si>
  <si>
    <t>Informatika</t>
  </si>
  <si>
    <t>V</t>
  </si>
  <si>
    <t>Karbantartási stratégiák</t>
  </si>
  <si>
    <t>DUEL-MUG-255</t>
  </si>
  <si>
    <t>Korszerű anyag- és gyártástechnológiák</t>
  </si>
  <si>
    <t>DUEL-MUA-152</t>
  </si>
  <si>
    <t>Gépészet-mechatronika</t>
  </si>
  <si>
    <t> kr </t>
  </si>
  <si>
    <t> k </t>
  </si>
  <si>
    <t>  l </t>
  </si>
  <si>
    <t>gy</t>
  </si>
  <si>
    <t>ea</t>
  </si>
  <si>
    <t>Félévek - heti óraszám</t>
  </si>
  <si>
    <t>Tárgy név:</t>
  </si>
  <si>
    <t xml:space="preserve">Tantárgy kódja: </t>
  </si>
  <si>
    <t>Szakmai ismeretek 1. és 2.</t>
  </si>
  <si>
    <t>Pedagógus pálya alapjai</t>
  </si>
  <si>
    <t>DUEL-TKK-905</t>
  </si>
  <si>
    <t>Konfliktuskezelés</t>
  </si>
  <si>
    <t>DUEL-TKK-904</t>
  </si>
  <si>
    <t>Gazdaság és szakképzés</t>
  </si>
  <si>
    <t>DUEL-TKK-250</t>
  </si>
  <si>
    <t>Andragógia</t>
  </si>
  <si>
    <t>DUEL-TKK-110</t>
  </si>
  <si>
    <t>Választható pedagógia - pszichológia tárgyak</t>
  </si>
  <si>
    <t>Összesen kontakt óraszám</t>
  </si>
  <si>
    <t>Pedagógiai szeminárium I. (Portfólió+pedagógia+módszertan)</t>
  </si>
  <si>
    <t>DUEL-TKK-213</t>
  </si>
  <si>
    <t>Szakmódszertan 3.</t>
  </si>
  <si>
    <t>DUEL-TKK-116</t>
  </si>
  <si>
    <t>Összefüggő egyéni iskolai gyakorlat 1.</t>
  </si>
  <si>
    <t>DUEL-TKK-113</t>
  </si>
  <si>
    <t>V/F</t>
  </si>
  <si>
    <t>Szakterületi választható</t>
  </si>
  <si>
    <t>Pedagógia-pszichológia választható</t>
  </si>
  <si>
    <t>Tudásszint- és kompetenciamérés</t>
  </si>
  <si>
    <t>DUEL-TKK-215</t>
  </si>
  <si>
    <t>Szakmódszertan 2.</t>
  </si>
  <si>
    <t>DUEL-TKK-214</t>
  </si>
  <si>
    <t>Szakmódszertan 1.</t>
  </si>
  <si>
    <t>DUEL-TKK-115</t>
  </si>
  <si>
    <t>Pedagógiai kutatásmódszertan</t>
  </si>
  <si>
    <t>DUEL-TKK-151</t>
  </si>
  <si>
    <t xml:space="preserve">Digitális pedagógia </t>
  </si>
  <si>
    <t>DUEL-TKK-135</t>
  </si>
  <si>
    <t>Didaktika (Oktatáselmélet és szervezés)</t>
  </si>
  <si>
    <t>DUEL-TKK-210</t>
  </si>
  <si>
    <t>Neveléstan</t>
  </si>
  <si>
    <t>DUEL-TKK-150</t>
  </si>
  <si>
    <t>Pszichológia 2. (Társadalom-, személyiség- és neveléslélektan)</t>
  </si>
  <si>
    <t>DUEL-TKK-153</t>
  </si>
  <si>
    <t>Pszichológia 1. (Általános és fejlődéslélektan)</t>
  </si>
  <si>
    <t>DUEL-TKK-152</t>
  </si>
  <si>
    <t>kr</t>
  </si>
  <si>
    <t> l /i</t>
  </si>
  <si>
    <t>Szakterületi alapvégzettségei után (pedagógiai pályán lévők) ---&gt; MA (azonos): 90 kr.</t>
  </si>
  <si>
    <t>3. Osztott mérnöktanár - gépészet-mechatronikai specializáció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</si>
</sst>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3.5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Fill="1" applyBorder="1"/>
    <xf numFmtId="0" fontId="1" fillId="0" borderId="31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left" wrapText="1"/>
    </xf>
    <xf numFmtId="0" fontId="5" fillId="0" borderId="30" xfId="0" applyFon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37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left" wrapText="1"/>
    </xf>
    <xf numFmtId="0" fontId="2" fillId="0" borderId="39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4" fillId="0" borderId="8" xfId="0" applyFont="1" applyFill="1" applyBorder="1"/>
    <xf numFmtId="0" fontId="1" fillId="0" borderId="29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42" xfId="0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Normal="100" workbookViewId="0">
      <selection sqref="A1:Q1"/>
    </sheetView>
  </sheetViews>
  <sheetFormatPr defaultRowHeight="15" x14ac:dyDescent="0.25"/>
  <cols>
    <col min="1" max="1" width="15.7109375" customWidth="1"/>
    <col min="2" max="2" width="36.5703125" bestFit="1" customWidth="1"/>
    <col min="3" max="4" width="4.7109375" customWidth="1"/>
    <col min="5" max="5" width="4" customWidth="1"/>
    <col min="6" max="6" width="4.42578125" customWidth="1"/>
    <col min="7" max="7" width="4.5703125" customWidth="1"/>
    <col min="8" max="9" width="4" customWidth="1"/>
    <col min="10" max="10" width="4.28515625" customWidth="1"/>
    <col min="11" max="11" width="3.85546875" customWidth="1"/>
    <col min="12" max="12" width="4.28515625" customWidth="1"/>
    <col min="13" max="13" width="4.7109375" customWidth="1"/>
    <col min="14" max="14" width="4.28515625" customWidth="1"/>
    <col min="15" max="15" width="3.5703125" customWidth="1"/>
    <col min="16" max="16" width="4" customWidth="1"/>
    <col min="17" max="17" width="3.85546875" customWidth="1"/>
  </cols>
  <sheetData>
    <row r="1" spans="1:17" x14ac:dyDescent="0.25">
      <c r="A1" s="137" t="s">
        <v>61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21" x14ac:dyDescent="0.35">
      <c r="A2" s="135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18" x14ac:dyDescent="0.3">
      <c r="A3" s="133" t="s">
        <v>60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18" x14ac:dyDescent="0.3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5.75" thickBot="1" x14ac:dyDescent="0.3">
      <c r="A5" s="32"/>
      <c r="B5" s="32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15.75" thickBot="1" x14ac:dyDescent="0.3">
      <c r="A6" s="88" t="s">
        <v>19</v>
      </c>
      <c r="B6" s="87" t="s">
        <v>18</v>
      </c>
      <c r="C6" s="86" t="s">
        <v>17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4"/>
    </row>
    <row r="7" spans="1:17" ht="15.75" thickBot="1" x14ac:dyDescent="0.3">
      <c r="A7" s="83"/>
      <c r="B7" s="82"/>
      <c r="C7" s="81">
        <v>1</v>
      </c>
      <c r="D7" s="79"/>
      <c r="E7" s="79"/>
      <c r="F7" s="79"/>
      <c r="G7" s="78"/>
      <c r="H7" s="81">
        <v>2</v>
      </c>
      <c r="I7" s="79"/>
      <c r="J7" s="79"/>
      <c r="K7" s="79"/>
      <c r="L7" s="78"/>
      <c r="M7" s="80">
        <v>3</v>
      </c>
      <c r="N7" s="79"/>
      <c r="O7" s="79"/>
      <c r="P7" s="79"/>
      <c r="Q7" s="78"/>
    </row>
    <row r="8" spans="1:17" ht="27" thickBot="1" x14ac:dyDescent="0.3">
      <c r="A8" s="77"/>
      <c r="B8" s="76"/>
      <c r="C8" s="75" t="s">
        <v>16</v>
      </c>
      <c r="D8" s="73" t="s">
        <v>15</v>
      </c>
      <c r="E8" s="73" t="s">
        <v>59</v>
      </c>
      <c r="F8" s="73" t="s">
        <v>13</v>
      </c>
      <c r="G8" s="72" t="s">
        <v>12</v>
      </c>
      <c r="H8" s="75" t="s">
        <v>16</v>
      </c>
      <c r="I8" s="73" t="s">
        <v>15</v>
      </c>
      <c r="J8" s="73" t="s">
        <v>59</v>
      </c>
      <c r="K8" s="73" t="s">
        <v>13</v>
      </c>
      <c r="L8" s="72" t="s">
        <v>58</v>
      </c>
      <c r="M8" s="74" t="s">
        <v>16</v>
      </c>
      <c r="N8" s="73" t="s">
        <v>15</v>
      </c>
      <c r="O8" s="73" t="s">
        <v>59</v>
      </c>
      <c r="P8" s="73" t="s">
        <v>13</v>
      </c>
      <c r="Q8" s="72" t="s">
        <v>58</v>
      </c>
    </row>
    <row r="9" spans="1:17" ht="25.5" customHeight="1" x14ac:dyDescent="0.25">
      <c r="A9" s="131" t="s">
        <v>57</v>
      </c>
      <c r="B9" s="119" t="s">
        <v>56</v>
      </c>
      <c r="C9" s="130">
        <v>10</v>
      </c>
      <c r="D9" s="129">
        <v>5</v>
      </c>
      <c r="E9" s="129">
        <v>0</v>
      </c>
      <c r="F9" s="129" t="s">
        <v>6</v>
      </c>
      <c r="G9" s="128">
        <v>5</v>
      </c>
      <c r="H9" s="127"/>
      <c r="I9" s="124"/>
      <c r="J9" s="124"/>
      <c r="K9" s="124"/>
      <c r="L9" s="126"/>
      <c r="M9" s="125"/>
      <c r="N9" s="124"/>
      <c r="O9" s="124"/>
      <c r="P9" s="124"/>
      <c r="Q9" s="123"/>
    </row>
    <row r="10" spans="1:17" ht="26.25" x14ac:dyDescent="0.25">
      <c r="A10" s="64" t="s">
        <v>55</v>
      </c>
      <c r="B10" s="119" t="s">
        <v>54</v>
      </c>
      <c r="C10" s="112">
        <v>10</v>
      </c>
      <c r="D10" s="61">
        <v>5</v>
      </c>
      <c r="E10" s="61">
        <v>0</v>
      </c>
      <c r="F10" s="61" t="s">
        <v>6</v>
      </c>
      <c r="G10" s="110">
        <v>5</v>
      </c>
      <c r="H10" s="121"/>
      <c r="I10" s="59"/>
      <c r="J10" s="59"/>
      <c r="K10" s="59"/>
      <c r="L10" s="120"/>
      <c r="M10" s="118"/>
      <c r="N10" s="59"/>
      <c r="O10" s="59"/>
      <c r="P10" s="59"/>
      <c r="Q10" s="58"/>
    </row>
    <row r="11" spans="1:17" x14ac:dyDescent="0.25">
      <c r="A11" s="65" t="s">
        <v>53</v>
      </c>
      <c r="B11" s="119" t="s">
        <v>52</v>
      </c>
      <c r="C11" s="112">
        <v>10</v>
      </c>
      <c r="D11" s="61">
        <v>5</v>
      </c>
      <c r="E11" s="61">
        <v>0</v>
      </c>
      <c r="F11" s="61" t="s">
        <v>6</v>
      </c>
      <c r="G11" s="110">
        <v>5</v>
      </c>
      <c r="H11" s="121"/>
      <c r="I11" s="59"/>
      <c r="J11" s="59"/>
      <c r="K11" s="59"/>
      <c r="L11" s="120"/>
      <c r="M11" s="118"/>
      <c r="N11" s="59"/>
      <c r="O11" s="59"/>
      <c r="P11" s="59"/>
      <c r="Q11" s="58"/>
    </row>
    <row r="12" spans="1:17" x14ac:dyDescent="0.25">
      <c r="A12" s="65" t="s">
        <v>51</v>
      </c>
      <c r="B12" s="119" t="s">
        <v>50</v>
      </c>
      <c r="C12" s="112">
        <v>10</v>
      </c>
      <c r="D12" s="61">
        <v>10</v>
      </c>
      <c r="E12" s="61">
        <v>0</v>
      </c>
      <c r="F12" s="61" t="s">
        <v>6</v>
      </c>
      <c r="G12" s="110">
        <v>5</v>
      </c>
      <c r="H12" s="121"/>
      <c r="I12" s="59"/>
      <c r="J12" s="59"/>
      <c r="K12" s="59"/>
      <c r="L12" s="120"/>
      <c r="M12" s="118"/>
      <c r="N12" s="59"/>
      <c r="O12" s="59"/>
      <c r="P12" s="59"/>
      <c r="Q12" s="58"/>
    </row>
    <row r="13" spans="1:17" x14ac:dyDescent="0.25">
      <c r="A13" s="122" t="s">
        <v>49</v>
      </c>
      <c r="B13" s="114" t="s">
        <v>48</v>
      </c>
      <c r="C13" s="112">
        <v>5</v>
      </c>
      <c r="D13" s="61">
        <v>5</v>
      </c>
      <c r="E13" s="61">
        <v>10</v>
      </c>
      <c r="F13" s="61" t="s">
        <v>0</v>
      </c>
      <c r="G13" s="110">
        <v>5</v>
      </c>
      <c r="H13" s="121"/>
      <c r="I13" s="59"/>
      <c r="J13" s="59"/>
      <c r="K13" s="59"/>
      <c r="L13" s="120"/>
      <c r="M13" s="118"/>
      <c r="N13" s="59"/>
      <c r="O13" s="59"/>
      <c r="P13" s="59"/>
      <c r="Q13" s="58"/>
    </row>
    <row r="14" spans="1:17" x14ac:dyDescent="0.25">
      <c r="A14" s="64"/>
      <c r="B14" s="114" t="s">
        <v>38</v>
      </c>
      <c r="C14" s="112">
        <v>10</v>
      </c>
      <c r="D14" s="61">
        <v>5</v>
      </c>
      <c r="E14" s="61">
        <v>0</v>
      </c>
      <c r="F14" s="61" t="s">
        <v>37</v>
      </c>
      <c r="G14" s="110">
        <v>5</v>
      </c>
      <c r="H14" s="121"/>
      <c r="I14" s="59"/>
      <c r="J14" s="59"/>
      <c r="K14" s="59"/>
      <c r="L14" s="120"/>
      <c r="M14" s="118"/>
      <c r="N14" s="59"/>
      <c r="O14" s="59"/>
      <c r="P14" s="59"/>
      <c r="Q14" s="58"/>
    </row>
    <row r="15" spans="1:17" x14ac:dyDescent="0.25">
      <c r="A15" s="64" t="s">
        <v>47</v>
      </c>
      <c r="B15" s="119" t="s">
        <v>46</v>
      </c>
      <c r="C15" s="118"/>
      <c r="D15" s="59"/>
      <c r="E15" s="59"/>
      <c r="F15" s="59"/>
      <c r="G15" s="58"/>
      <c r="H15" s="62">
        <v>10</v>
      </c>
      <c r="I15" s="61">
        <v>10</v>
      </c>
      <c r="J15" s="61">
        <v>0</v>
      </c>
      <c r="K15" s="61" t="s">
        <v>6</v>
      </c>
      <c r="L15" s="113">
        <v>5</v>
      </c>
      <c r="M15" s="118"/>
      <c r="N15" s="59"/>
      <c r="O15" s="59"/>
      <c r="P15" s="59"/>
      <c r="Q15" s="58"/>
    </row>
    <row r="16" spans="1:17" x14ac:dyDescent="0.25">
      <c r="A16" s="64" t="s">
        <v>45</v>
      </c>
      <c r="B16" s="119" t="s">
        <v>44</v>
      </c>
      <c r="C16" s="118"/>
      <c r="D16" s="59"/>
      <c r="E16" s="59"/>
      <c r="F16" s="59"/>
      <c r="G16" s="58"/>
      <c r="H16" s="62">
        <v>5</v>
      </c>
      <c r="I16" s="61">
        <v>5</v>
      </c>
      <c r="J16" s="61">
        <v>5</v>
      </c>
      <c r="K16" s="61" t="s">
        <v>0</v>
      </c>
      <c r="L16" s="113">
        <v>5</v>
      </c>
      <c r="M16" s="118"/>
      <c r="N16" s="59"/>
      <c r="O16" s="59"/>
      <c r="P16" s="59"/>
      <c r="Q16" s="58"/>
    </row>
    <row r="17" spans="1:17" x14ac:dyDescent="0.25">
      <c r="A17" s="64" t="s">
        <v>43</v>
      </c>
      <c r="B17" s="119" t="s">
        <v>42</v>
      </c>
      <c r="C17" s="118"/>
      <c r="D17" s="59"/>
      <c r="E17" s="59"/>
      <c r="F17" s="59"/>
      <c r="G17" s="58"/>
      <c r="H17" s="62">
        <v>0</v>
      </c>
      <c r="I17" s="61">
        <v>10</v>
      </c>
      <c r="J17" s="61">
        <v>5</v>
      </c>
      <c r="K17" s="61" t="s">
        <v>0</v>
      </c>
      <c r="L17" s="113">
        <v>5</v>
      </c>
      <c r="M17" s="118"/>
      <c r="N17" s="59"/>
      <c r="O17" s="59"/>
      <c r="P17" s="59"/>
      <c r="Q17" s="58"/>
    </row>
    <row r="18" spans="1:17" x14ac:dyDescent="0.25">
      <c r="A18" s="117" t="s">
        <v>41</v>
      </c>
      <c r="B18" s="114" t="s">
        <v>40</v>
      </c>
      <c r="C18" s="112"/>
      <c r="D18" s="61"/>
      <c r="E18" s="61"/>
      <c r="F18" s="61"/>
      <c r="G18" s="110"/>
      <c r="H18" s="62">
        <v>10</v>
      </c>
      <c r="I18" s="61">
        <v>10</v>
      </c>
      <c r="J18" s="61">
        <v>0</v>
      </c>
      <c r="K18" s="61" t="s">
        <v>0</v>
      </c>
      <c r="L18" s="113">
        <v>5</v>
      </c>
      <c r="M18" s="112"/>
      <c r="N18" s="61"/>
      <c r="O18" s="61"/>
      <c r="P18" s="61"/>
      <c r="Q18" s="110"/>
    </row>
    <row r="19" spans="1:17" x14ac:dyDescent="0.25">
      <c r="A19" s="117"/>
      <c r="B19" s="114" t="s">
        <v>39</v>
      </c>
      <c r="C19" s="116"/>
      <c r="D19" s="111"/>
      <c r="E19" s="111"/>
      <c r="F19" s="111"/>
      <c r="G19" s="115"/>
      <c r="H19" s="112">
        <v>10</v>
      </c>
      <c r="I19" s="61">
        <v>5</v>
      </c>
      <c r="J19" s="61">
        <v>0</v>
      </c>
      <c r="K19" s="61" t="s">
        <v>37</v>
      </c>
      <c r="L19" s="113">
        <v>5</v>
      </c>
      <c r="M19" s="112"/>
      <c r="N19" s="61"/>
      <c r="O19" s="61"/>
      <c r="P19" s="61"/>
      <c r="Q19" s="110"/>
    </row>
    <row r="20" spans="1:17" x14ac:dyDescent="0.25">
      <c r="A20" s="117"/>
      <c r="B20" s="114" t="s">
        <v>38</v>
      </c>
      <c r="C20" s="116"/>
      <c r="D20" s="111"/>
      <c r="E20" s="111"/>
      <c r="F20" s="111"/>
      <c r="G20" s="115"/>
      <c r="H20" s="112">
        <v>10</v>
      </c>
      <c r="I20" s="61">
        <v>5</v>
      </c>
      <c r="J20" s="61">
        <v>0</v>
      </c>
      <c r="K20" s="61" t="s">
        <v>37</v>
      </c>
      <c r="L20" s="113">
        <v>5</v>
      </c>
      <c r="M20" s="112"/>
      <c r="N20" s="61"/>
      <c r="O20" s="61"/>
      <c r="P20" s="61"/>
      <c r="Q20" s="110"/>
    </row>
    <row r="21" spans="1:17" x14ac:dyDescent="0.25">
      <c r="A21" s="64" t="s">
        <v>36</v>
      </c>
      <c r="B21" s="114" t="s">
        <v>35</v>
      </c>
      <c r="C21" s="112"/>
      <c r="D21" s="61"/>
      <c r="E21" s="61"/>
      <c r="F21" s="61"/>
      <c r="G21" s="110"/>
      <c r="H21" s="62"/>
      <c r="I21" s="61"/>
      <c r="J21" s="61"/>
      <c r="K21" s="61"/>
      <c r="L21" s="113"/>
      <c r="M21" s="112">
        <v>0</v>
      </c>
      <c r="N21" s="61">
        <v>15</v>
      </c>
      <c r="O21" s="111">
        <v>60</v>
      </c>
      <c r="P21" s="61" t="s">
        <v>0</v>
      </c>
      <c r="Q21" s="110">
        <v>20</v>
      </c>
    </row>
    <row r="22" spans="1:17" x14ac:dyDescent="0.25">
      <c r="A22" s="64" t="s">
        <v>34</v>
      </c>
      <c r="B22" s="114" t="s">
        <v>33</v>
      </c>
      <c r="C22" s="112"/>
      <c r="D22" s="61"/>
      <c r="E22" s="61"/>
      <c r="F22" s="61"/>
      <c r="G22" s="110"/>
      <c r="H22" s="62"/>
      <c r="I22" s="61"/>
      <c r="J22" s="61"/>
      <c r="K22" s="61"/>
      <c r="L22" s="113"/>
      <c r="M22" s="112">
        <v>0</v>
      </c>
      <c r="N22" s="61">
        <v>15</v>
      </c>
      <c r="O22" s="111">
        <v>20</v>
      </c>
      <c r="P22" s="61" t="s">
        <v>0</v>
      </c>
      <c r="Q22" s="110">
        <v>5</v>
      </c>
    </row>
    <row r="23" spans="1:17" ht="27" thickBot="1" x14ac:dyDescent="0.3">
      <c r="A23" s="98" t="s">
        <v>32</v>
      </c>
      <c r="B23" s="109" t="s">
        <v>31</v>
      </c>
      <c r="C23" s="106"/>
      <c r="D23" s="105"/>
      <c r="E23" s="105"/>
      <c r="F23" s="105"/>
      <c r="G23" s="104"/>
      <c r="H23" s="108"/>
      <c r="I23" s="105"/>
      <c r="J23" s="105"/>
      <c r="K23" s="105"/>
      <c r="L23" s="107"/>
      <c r="M23" s="106">
        <v>0</v>
      </c>
      <c r="N23" s="105">
        <v>15</v>
      </c>
      <c r="O23" s="105">
        <v>5</v>
      </c>
      <c r="P23" s="105" t="s">
        <v>0</v>
      </c>
      <c r="Q23" s="104">
        <v>5</v>
      </c>
    </row>
    <row r="24" spans="1:17" ht="20.25" customHeight="1" x14ac:dyDescent="0.25">
      <c r="A24" s="103"/>
      <c r="B24" s="102"/>
      <c r="C24" s="101">
        <f>SUM(C9:C23)</f>
        <v>55</v>
      </c>
      <c r="D24" s="100">
        <f>SUM(D9:D23)</f>
        <v>35</v>
      </c>
      <c r="E24" s="100">
        <f>SUM(E9:E23)</f>
        <v>10</v>
      </c>
      <c r="F24" s="100"/>
      <c r="G24" s="99">
        <f>SUM(G9:G23)</f>
        <v>30</v>
      </c>
      <c r="H24" s="101">
        <f>SUM(H9:H23)</f>
        <v>45</v>
      </c>
      <c r="I24" s="100">
        <f>SUM(I9:I23)</f>
        <v>45</v>
      </c>
      <c r="J24" s="100">
        <f>SUM(J9:J23)</f>
        <v>10</v>
      </c>
      <c r="K24" s="100"/>
      <c r="L24" s="99">
        <f>SUM(L9:L23)</f>
        <v>30</v>
      </c>
      <c r="M24" s="101">
        <f>SUM(M9:M23)</f>
        <v>0</v>
      </c>
      <c r="N24" s="100">
        <f>SUM(N9:N23)</f>
        <v>45</v>
      </c>
      <c r="O24" s="100">
        <f>SUM(O9:O23)</f>
        <v>85</v>
      </c>
      <c r="P24" s="100"/>
      <c r="Q24" s="99">
        <f>SUM(Q9:Q23)</f>
        <v>30</v>
      </c>
    </row>
    <row r="25" spans="1:17" ht="17.25" customHeight="1" thickBot="1" x14ac:dyDescent="0.3">
      <c r="A25" s="98"/>
      <c r="B25" s="97" t="s">
        <v>30</v>
      </c>
      <c r="C25" s="96">
        <f>SUM(C24:E24)</f>
        <v>100</v>
      </c>
      <c r="D25" s="95"/>
      <c r="E25" s="94"/>
      <c r="F25" s="93"/>
      <c r="G25" s="92">
        <f>G24</f>
        <v>30</v>
      </c>
      <c r="H25" s="96">
        <f>SUM(H24:J24)</f>
        <v>100</v>
      </c>
      <c r="I25" s="95"/>
      <c r="J25" s="94"/>
      <c r="K25" s="93"/>
      <c r="L25" s="92">
        <f>L24</f>
        <v>30</v>
      </c>
      <c r="M25" s="96">
        <f>SUM(M24:O24)-O21-O22</f>
        <v>50</v>
      </c>
      <c r="N25" s="95"/>
      <c r="O25" s="94"/>
      <c r="P25" s="93"/>
      <c r="Q25" s="92">
        <f>Q24</f>
        <v>30</v>
      </c>
    </row>
    <row r="26" spans="1:17" x14ac:dyDescent="0.25">
      <c r="A26" s="57"/>
      <c r="B26" s="57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1:17" ht="18" x14ac:dyDescent="0.3">
      <c r="A27" s="90" t="s">
        <v>29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ht="15.75" thickBot="1" x14ac:dyDescent="0.3">
      <c r="A28" s="32"/>
      <c r="B28" s="32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7" ht="15.75" thickBot="1" x14ac:dyDescent="0.3">
      <c r="A29" s="88" t="s">
        <v>19</v>
      </c>
      <c r="B29" s="87" t="s">
        <v>18</v>
      </c>
      <c r="C29" s="86" t="s">
        <v>17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4"/>
    </row>
    <row r="30" spans="1:17" ht="15.75" thickBot="1" x14ac:dyDescent="0.3">
      <c r="A30" s="83"/>
      <c r="B30" s="82"/>
      <c r="C30" s="81">
        <v>1</v>
      </c>
      <c r="D30" s="79"/>
      <c r="E30" s="79"/>
      <c r="F30" s="79"/>
      <c r="G30" s="78"/>
      <c r="H30" s="81">
        <v>2</v>
      </c>
      <c r="I30" s="79"/>
      <c r="J30" s="79"/>
      <c r="K30" s="79"/>
      <c r="L30" s="78"/>
      <c r="M30" s="80">
        <v>3</v>
      </c>
      <c r="N30" s="79"/>
      <c r="O30" s="79"/>
      <c r="P30" s="79"/>
      <c r="Q30" s="78"/>
    </row>
    <row r="31" spans="1:17" ht="15.75" thickBot="1" x14ac:dyDescent="0.3">
      <c r="A31" s="77"/>
      <c r="B31" s="76"/>
      <c r="C31" s="75" t="s">
        <v>16</v>
      </c>
      <c r="D31" s="73" t="s">
        <v>15</v>
      </c>
      <c r="E31" s="73" t="s">
        <v>14</v>
      </c>
      <c r="F31" s="73" t="s">
        <v>13</v>
      </c>
      <c r="G31" s="72" t="s">
        <v>12</v>
      </c>
      <c r="H31" s="75" t="s">
        <v>16</v>
      </c>
      <c r="I31" s="73" t="s">
        <v>15</v>
      </c>
      <c r="J31" s="73" t="s">
        <v>14</v>
      </c>
      <c r="K31" s="73" t="s">
        <v>13</v>
      </c>
      <c r="L31" s="72" t="s">
        <v>12</v>
      </c>
      <c r="M31" s="74" t="s">
        <v>16</v>
      </c>
      <c r="N31" s="73" t="s">
        <v>15</v>
      </c>
      <c r="O31" s="73" t="s">
        <v>14</v>
      </c>
      <c r="P31" s="73" t="s">
        <v>13</v>
      </c>
      <c r="Q31" s="72" t="s">
        <v>12</v>
      </c>
    </row>
    <row r="32" spans="1:17" ht="21" customHeight="1" x14ac:dyDescent="0.25">
      <c r="A32" s="71" t="s">
        <v>28</v>
      </c>
      <c r="B32" s="70" t="s">
        <v>27</v>
      </c>
      <c r="C32" s="67"/>
      <c r="D32" s="67"/>
      <c r="E32" s="67"/>
      <c r="F32" s="67"/>
      <c r="G32" s="67"/>
      <c r="H32" s="69">
        <v>10</v>
      </c>
      <c r="I32" s="68">
        <v>5</v>
      </c>
      <c r="J32" s="68">
        <v>0</v>
      </c>
      <c r="K32" s="68" t="s">
        <v>0</v>
      </c>
      <c r="L32" s="68">
        <v>5</v>
      </c>
      <c r="M32" s="67"/>
      <c r="N32" s="67"/>
      <c r="O32" s="67"/>
      <c r="P32" s="67"/>
      <c r="Q32" s="66"/>
    </row>
    <row r="33" spans="1:21" ht="24" customHeight="1" x14ac:dyDescent="0.25">
      <c r="A33" s="64" t="s">
        <v>26</v>
      </c>
      <c r="B33" s="63" t="s">
        <v>25</v>
      </c>
      <c r="C33" s="59"/>
      <c r="D33" s="59"/>
      <c r="E33" s="59"/>
      <c r="F33" s="59"/>
      <c r="G33" s="59"/>
      <c r="H33" s="62">
        <v>10</v>
      </c>
      <c r="I33" s="61">
        <v>5</v>
      </c>
      <c r="J33" s="61">
        <v>0</v>
      </c>
      <c r="K33" s="61" t="s">
        <v>6</v>
      </c>
      <c r="L33" s="61">
        <v>5</v>
      </c>
      <c r="M33" s="59"/>
      <c r="N33" s="59"/>
      <c r="O33" s="59"/>
      <c r="P33" s="59"/>
      <c r="Q33" s="58"/>
    </row>
    <row r="34" spans="1:21" ht="16.5" customHeight="1" x14ac:dyDescent="0.25">
      <c r="A34" s="65" t="s">
        <v>24</v>
      </c>
      <c r="B34" s="63" t="s">
        <v>23</v>
      </c>
      <c r="C34" s="59"/>
      <c r="D34" s="59"/>
      <c r="E34" s="59"/>
      <c r="F34" s="59"/>
      <c r="G34" s="59"/>
      <c r="H34" s="62">
        <v>5</v>
      </c>
      <c r="I34" s="61">
        <v>10</v>
      </c>
      <c r="J34" s="61">
        <v>0</v>
      </c>
      <c r="K34" s="61" t="s">
        <v>0</v>
      </c>
      <c r="L34" s="61">
        <v>5</v>
      </c>
      <c r="M34" s="59"/>
      <c r="N34" s="59"/>
      <c r="O34" s="59"/>
      <c r="P34" s="59"/>
      <c r="Q34" s="58"/>
    </row>
    <row r="35" spans="1:21" ht="22.5" customHeight="1" x14ac:dyDescent="0.25">
      <c r="A35" s="64" t="s">
        <v>22</v>
      </c>
      <c r="B35" s="63" t="s">
        <v>21</v>
      </c>
      <c r="C35" s="59"/>
      <c r="D35" s="59"/>
      <c r="E35" s="59"/>
      <c r="F35" s="59"/>
      <c r="G35" s="59"/>
      <c r="H35" s="62">
        <v>5</v>
      </c>
      <c r="I35" s="61">
        <v>5</v>
      </c>
      <c r="J35" s="61">
        <v>5</v>
      </c>
      <c r="K35" s="61" t="s">
        <v>0</v>
      </c>
      <c r="L35" s="60">
        <v>5</v>
      </c>
      <c r="M35" s="59"/>
      <c r="N35" s="59"/>
      <c r="O35" s="59"/>
      <c r="P35" s="59"/>
      <c r="Q35" s="58"/>
    </row>
    <row r="36" spans="1:21" x14ac:dyDescent="0.25">
      <c r="A36" s="57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21" ht="18" x14ac:dyDescent="0.25">
      <c r="A37" s="54" t="s">
        <v>20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21" ht="15.75" thickBot="1" x14ac:dyDescent="0.3">
      <c r="A38" s="53"/>
      <c r="B38" s="5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21" ht="15.75" thickBot="1" x14ac:dyDescent="0.3">
      <c r="A39" s="51" t="s">
        <v>19</v>
      </c>
      <c r="B39" s="50" t="s">
        <v>18</v>
      </c>
      <c r="C39" s="49" t="s">
        <v>17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7"/>
    </row>
    <row r="40" spans="1:21" ht="15.75" thickBot="1" x14ac:dyDescent="0.3">
      <c r="A40" s="46"/>
      <c r="B40" s="45"/>
      <c r="C40" s="42">
        <v>1</v>
      </c>
      <c r="D40" s="41"/>
      <c r="E40" s="41"/>
      <c r="F40" s="41"/>
      <c r="G40" s="40"/>
      <c r="H40" s="44">
        <v>2</v>
      </c>
      <c r="I40" s="41"/>
      <c r="J40" s="41"/>
      <c r="K40" s="41"/>
      <c r="L40" s="43"/>
      <c r="M40" s="42">
        <v>3</v>
      </c>
      <c r="N40" s="41"/>
      <c r="O40" s="41"/>
      <c r="P40" s="41"/>
      <c r="Q40" s="40"/>
    </row>
    <row r="41" spans="1:21" ht="15.75" thickBot="1" x14ac:dyDescent="0.3">
      <c r="A41" s="39"/>
      <c r="B41" s="38"/>
      <c r="C41" s="35" t="s">
        <v>16</v>
      </c>
      <c r="D41" s="34" t="s">
        <v>15</v>
      </c>
      <c r="E41" s="34" t="s">
        <v>14</v>
      </c>
      <c r="F41" s="34" t="s">
        <v>13</v>
      </c>
      <c r="G41" s="33" t="s">
        <v>12</v>
      </c>
      <c r="H41" s="37" t="s">
        <v>16</v>
      </c>
      <c r="I41" s="34" t="s">
        <v>15</v>
      </c>
      <c r="J41" s="34" t="s">
        <v>14</v>
      </c>
      <c r="K41" s="34" t="s">
        <v>13</v>
      </c>
      <c r="L41" s="36" t="s">
        <v>12</v>
      </c>
      <c r="M41" s="35" t="s">
        <v>16</v>
      </c>
      <c r="N41" s="34" t="s">
        <v>15</v>
      </c>
      <c r="O41" s="34" t="s">
        <v>14</v>
      </c>
      <c r="P41" s="34" t="s">
        <v>13</v>
      </c>
      <c r="Q41" s="33" t="s">
        <v>12</v>
      </c>
      <c r="U41" s="32"/>
    </row>
    <row r="42" spans="1:21" ht="30.75" customHeight="1" x14ac:dyDescent="0.25">
      <c r="A42" s="28"/>
      <c r="B42" s="27" t="s">
        <v>11</v>
      </c>
      <c r="C42" s="24"/>
      <c r="D42" s="23"/>
      <c r="E42" s="23"/>
      <c r="F42" s="23"/>
      <c r="G42" s="22"/>
      <c r="H42" s="26"/>
      <c r="I42" s="23"/>
      <c r="J42" s="23"/>
      <c r="K42" s="23"/>
      <c r="L42" s="25"/>
      <c r="M42" s="24"/>
      <c r="N42" s="23"/>
      <c r="O42" s="23"/>
      <c r="P42" s="23"/>
      <c r="Q42" s="22"/>
    </row>
    <row r="43" spans="1:21" ht="28.5" customHeight="1" x14ac:dyDescent="0.25">
      <c r="A43" s="31" t="s">
        <v>10</v>
      </c>
      <c r="B43" s="20" t="s">
        <v>9</v>
      </c>
      <c r="C43" s="19">
        <v>10</v>
      </c>
      <c r="D43" s="18">
        <v>0</v>
      </c>
      <c r="E43" s="18">
        <v>5</v>
      </c>
      <c r="F43" s="18" t="s">
        <v>6</v>
      </c>
      <c r="G43" s="17">
        <v>5</v>
      </c>
      <c r="H43" s="16"/>
      <c r="I43" s="13"/>
      <c r="J43" s="13"/>
      <c r="K43" s="13"/>
      <c r="L43" s="15"/>
      <c r="M43" s="14"/>
      <c r="N43" s="13"/>
      <c r="O43" s="13"/>
      <c r="P43" s="13"/>
      <c r="Q43" s="12"/>
    </row>
    <row r="44" spans="1:21" ht="29.25" customHeight="1" thickBot="1" x14ac:dyDescent="0.3">
      <c r="A44" s="31" t="s">
        <v>8</v>
      </c>
      <c r="B44" s="20" t="s">
        <v>7</v>
      </c>
      <c r="C44" s="19"/>
      <c r="D44" s="18"/>
      <c r="E44" s="18"/>
      <c r="F44" s="18"/>
      <c r="G44" s="17"/>
      <c r="H44" s="30">
        <v>10</v>
      </c>
      <c r="I44" s="18">
        <v>5</v>
      </c>
      <c r="J44" s="18">
        <v>0</v>
      </c>
      <c r="K44" s="18" t="s">
        <v>6</v>
      </c>
      <c r="L44" s="29">
        <v>5</v>
      </c>
      <c r="M44" s="14"/>
      <c r="N44" s="13"/>
      <c r="O44" s="13"/>
      <c r="P44" s="13"/>
      <c r="Q44" s="12"/>
    </row>
    <row r="45" spans="1:21" ht="18.75" customHeight="1" x14ac:dyDescent="0.25">
      <c r="A45" s="28"/>
      <c r="B45" s="27" t="s">
        <v>5</v>
      </c>
      <c r="C45" s="24"/>
      <c r="D45" s="23"/>
      <c r="E45" s="23"/>
      <c r="F45" s="23"/>
      <c r="G45" s="22"/>
      <c r="H45" s="26"/>
      <c r="I45" s="23"/>
      <c r="J45" s="23"/>
      <c r="K45" s="23"/>
      <c r="L45" s="25"/>
      <c r="M45" s="24"/>
      <c r="N45" s="23"/>
      <c r="O45" s="23"/>
      <c r="P45" s="23"/>
      <c r="Q45" s="22"/>
    </row>
    <row r="46" spans="1:21" ht="22.5" customHeight="1" x14ac:dyDescent="0.25">
      <c r="A46" s="21" t="s">
        <v>4</v>
      </c>
      <c r="B46" s="20" t="s">
        <v>3</v>
      </c>
      <c r="C46" s="19">
        <v>10</v>
      </c>
      <c r="D46" s="18">
        <v>0</v>
      </c>
      <c r="E46" s="18">
        <v>10</v>
      </c>
      <c r="F46" s="18" t="s">
        <v>0</v>
      </c>
      <c r="G46" s="17">
        <v>5</v>
      </c>
      <c r="H46" s="16"/>
      <c r="I46" s="13"/>
      <c r="J46" s="13"/>
      <c r="K46" s="13"/>
      <c r="L46" s="15"/>
      <c r="M46" s="14"/>
      <c r="N46" s="13"/>
      <c r="O46" s="13"/>
      <c r="P46" s="13"/>
      <c r="Q46" s="12"/>
    </row>
    <row r="47" spans="1:21" ht="23.25" customHeight="1" thickBot="1" x14ac:dyDescent="0.3">
      <c r="A47" s="11" t="s">
        <v>2</v>
      </c>
      <c r="B47" s="10" t="s">
        <v>1</v>
      </c>
      <c r="C47" s="9"/>
      <c r="D47" s="8"/>
      <c r="E47" s="8"/>
      <c r="F47" s="8"/>
      <c r="G47" s="7"/>
      <c r="H47" s="6">
        <v>5</v>
      </c>
      <c r="I47" s="5">
        <v>0</v>
      </c>
      <c r="J47" s="5">
        <v>10</v>
      </c>
      <c r="K47" s="5" t="s">
        <v>0</v>
      </c>
      <c r="L47" s="4">
        <v>5</v>
      </c>
      <c r="M47" s="3"/>
      <c r="N47" s="2"/>
      <c r="O47" s="2"/>
      <c r="P47" s="2"/>
      <c r="Q47" s="1"/>
    </row>
  </sheetData>
  <mergeCells count="25">
    <mergeCell ref="C25:E25"/>
    <mergeCell ref="H25:J25"/>
    <mergeCell ref="M25:O25"/>
    <mergeCell ref="A27:Q27"/>
    <mergeCell ref="A29:A31"/>
    <mergeCell ref="B29:B31"/>
    <mergeCell ref="C29:Q29"/>
    <mergeCell ref="C30:G30"/>
    <mergeCell ref="H30:L30"/>
    <mergeCell ref="M30:Q30"/>
    <mergeCell ref="A1:Q1"/>
    <mergeCell ref="A3:Q3"/>
    <mergeCell ref="A6:A8"/>
    <mergeCell ref="B6:B8"/>
    <mergeCell ref="C6:Q6"/>
    <mergeCell ref="C7:G7"/>
    <mergeCell ref="H7:L7"/>
    <mergeCell ref="M7:Q7"/>
    <mergeCell ref="A37:Q37"/>
    <mergeCell ref="A39:A41"/>
    <mergeCell ref="B39:B41"/>
    <mergeCell ref="C39:Q39"/>
    <mergeCell ref="C40:G40"/>
    <mergeCell ref="H40:L40"/>
    <mergeCell ref="M40:Q40"/>
  </mergeCells>
  <pageMargins left="0.25" right="0.25" top="0.75" bottom="0.75" header="0.3" footer="0.3"/>
  <pageSetup paperSize="9" scale="9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3.Osztott gépész-info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 Kitti</dc:creator>
  <cp:lastModifiedBy>Polgár Kitti</cp:lastModifiedBy>
  <dcterms:created xsi:type="dcterms:W3CDTF">2021-02-17T11:08:23Z</dcterms:created>
  <dcterms:modified xsi:type="dcterms:W3CDTF">2021-02-17T11:11:23Z</dcterms:modified>
</cp:coreProperties>
</file>