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K\!Tanárképző Központ\2023_2024\2023_2024_I. félév\Mintatantervek\"/>
    </mc:Choice>
  </mc:AlternateContent>
  <xr:revisionPtr revIDLastSave="0" documentId="8_{FCAD0AA5-FC96-484B-99F9-4E563D2F3E0B}" xr6:coauthVersionLast="47" xr6:coauthVersionMax="47" xr10:uidLastSave="{00000000-0000-0000-0000-000000000000}"/>
  <bookViews>
    <workbookView xWindow="-120" yWindow="-120" windowWidth="29040" windowHeight="15840" xr2:uid="{E949DDC0-55F9-4DCC-926D-B0E66F65295F}"/>
  </bookViews>
  <sheets>
    <sheet name="5. Osztott info" sheetId="10" r:id="rId1"/>
  </sheets>
  <definedNames>
    <definedName name="_ftn1">#REF!</definedName>
    <definedName name="_ftnref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10" l="1"/>
  <c r="Q36" i="10" s="1"/>
  <c r="O35" i="10"/>
  <c r="N35" i="10"/>
  <c r="M35" i="10"/>
  <c r="M36" i="10" s="1"/>
  <c r="L35" i="10"/>
  <c r="L36" i="10" s="1"/>
  <c r="J35" i="10"/>
  <c r="I35" i="10"/>
  <c r="H35" i="10"/>
  <c r="H36" i="10" s="1"/>
  <c r="G35" i="10"/>
  <c r="G36" i="10" s="1"/>
  <c r="E35" i="10"/>
  <c r="D35" i="10"/>
  <c r="C35" i="10"/>
  <c r="C36" i="10" s="1"/>
</calcChain>
</file>

<file path=xl/sharedStrings.xml><?xml version="1.0" encoding="utf-8"?>
<sst xmlns="http://schemas.openxmlformats.org/spreadsheetml/2006/main" count="128" uniqueCount="80">
  <si>
    <t>-</t>
  </si>
  <si>
    <t>V</t>
  </si>
  <si>
    <t>F</t>
  </si>
  <si>
    <t>DUEL-ISF-217</t>
  </si>
  <si>
    <t>Multimédia (M)</t>
  </si>
  <si>
    <t>DUEL-TKK-134</t>
  </si>
  <si>
    <t> kr </t>
  </si>
  <si>
    <t> k </t>
  </si>
  <si>
    <t>  l </t>
  </si>
  <si>
    <t>gy</t>
  </si>
  <si>
    <t>ea</t>
  </si>
  <si>
    <t>Előfeltétel</t>
  </si>
  <si>
    <t xml:space="preserve">Félévek </t>
  </si>
  <si>
    <t xml:space="preserve">Tantárgy kódja: </t>
  </si>
  <si>
    <t>* A DUE vonatkozó nyelvi követelménye alapján kötelezően választható</t>
  </si>
  <si>
    <t>Professional Studies for Engineer Teachers</t>
  </si>
  <si>
    <t>DUEN-TKK-099</t>
  </si>
  <si>
    <t>Összesen kontakt óraszám</t>
  </si>
  <si>
    <t>Pedagógiai szeminárium (Portfólió+pedagógia+módszertan)</t>
  </si>
  <si>
    <t>DUEL-TKK-307</t>
  </si>
  <si>
    <t>Szakmódszertan 3.</t>
  </si>
  <si>
    <t>DUEL-TKK-306</t>
  </si>
  <si>
    <t>Szakterületi ismeretek [1 db]</t>
  </si>
  <si>
    <t>Digitális pedagógia a szakképzésben</t>
  </si>
  <si>
    <t>DUEL-TKK-402</t>
  </si>
  <si>
    <t>kr</t>
  </si>
  <si>
    <t>l</t>
  </si>
  <si>
    <t>Nem számít az oktatói óraterhelésbe, így ne kerüljön órarendbe.</t>
  </si>
  <si>
    <t>(a 283/2012. Korm. rend. 6.§ b), valamint a 8/2013. EMMI rendelet és mellékletei, az adott szakok KKK-ja) pontjában megadottak alapján)</t>
  </si>
  <si>
    <t>Tárgy név:</t>
  </si>
  <si>
    <t>Szakterületi választható</t>
  </si>
  <si>
    <t>-        a vezetőpedagógus (vezető tanár) irányításával végzett iskolai tanítási gyakorlat: 2 kredit,</t>
  </si>
  <si>
    <t>-        a szakmódszertani (diszciplináris, interdiszciplináris tantárgy-pedagógiai) ismeretek: 6 kredit,</t>
  </si>
  <si>
    <t>képzési idő: 3 félév</t>
  </si>
  <si>
    <t>összegyűjtendő kreditek száma: 90 kredit</t>
  </si>
  <si>
    <t xml:space="preserve"> (a szakon: 80 szakterületi + 10 kredit tanári felkészítés)</t>
  </si>
  <si>
    <t>tanári felkészítés 10 kredit, melyen belül:</t>
  </si>
  <si>
    <t>szakdolgozatként a portfólió elkészítése legalább: 2 kredit</t>
  </si>
  <si>
    <t>Tantárgykód</t>
  </si>
  <si>
    <t>Tantárgy neve</t>
  </si>
  <si>
    <t>1</t>
  </si>
  <si>
    <t>2</t>
  </si>
  <si>
    <t>3</t>
  </si>
  <si>
    <t>k</t>
  </si>
  <si>
    <t>DUEL-ISR-118</t>
  </si>
  <si>
    <t>Számítógép és hálózati architektúrák</t>
  </si>
  <si>
    <t>DUEL-ISR-155</t>
  </si>
  <si>
    <t>DUEL-ISF-112</t>
  </si>
  <si>
    <t>Internet technológiák</t>
  </si>
  <si>
    <t>DUEL-ISR-116</t>
  </si>
  <si>
    <t>Szkript nyelvek</t>
  </si>
  <si>
    <t>DUEN-ISF-111</t>
  </si>
  <si>
    <t>Informatika projekt 1.</t>
  </si>
  <si>
    <t>DUEL-ISR-257</t>
  </si>
  <si>
    <t>Windows operációs rendszer</t>
  </si>
  <si>
    <t>DUEL-ISF-210</t>
  </si>
  <si>
    <t>Adatbáziskezelés</t>
  </si>
  <si>
    <t>DUEL-ISF-250</t>
  </si>
  <si>
    <t>Mesterséges intelligencia alapjai</t>
  </si>
  <si>
    <t>DUEN-ISR-118, DUEN-IMA-153</t>
  </si>
  <si>
    <t>5. Osztott mérnöktanár -  informatika specializáció</t>
  </si>
  <si>
    <t>Főiskolai tanári után ---&gt; újabb tanári MA: 90 kr.</t>
  </si>
  <si>
    <t>*Szakterületi 80 kredit a gépészmérnöki és a mérnökinformatikai alapképzési szakok (BSc) szakterületi tárgyainak különbözőségéből adódik</t>
  </si>
  <si>
    <t>DUEL-ISF-111</t>
  </si>
  <si>
    <t>Bevezetés a programozásba</t>
  </si>
  <si>
    <t>DUEL-IMA-153</t>
  </si>
  <si>
    <t>Számítástudomány alapjai 1.</t>
  </si>
  <si>
    <t>DUEL-ISR-119</t>
  </si>
  <si>
    <t>Elektronika és digitális technika</t>
  </si>
  <si>
    <t>DUEN-MUT-151</t>
  </si>
  <si>
    <t>DUEL-ISF-213</t>
  </si>
  <si>
    <t>Programozás 1.</t>
  </si>
  <si>
    <t>Kritikus rendszerek minőségbiztosítása és auditja</t>
  </si>
  <si>
    <t>DUEL-ISF-218</t>
  </si>
  <si>
    <t>Alkalmazott informatika</t>
  </si>
  <si>
    <t>DUEL-ISR-157</t>
  </si>
  <si>
    <t>Mérés- és irányítástechnika </t>
  </si>
  <si>
    <t>DUEN-IMA-110</t>
  </si>
  <si>
    <t>DUEL-IMA-251</t>
  </si>
  <si>
    <t>Numerikus módszerek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</si>
</sst>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.5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3.5"/>
      <color theme="1"/>
      <name val="Times New Roman"/>
      <family val="1"/>
      <charset val="238"/>
    </font>
    <font>
      <sz val="13.5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 applyNumberFormat="0" applyFont="0" applyFill="0" applyBorder="0" applyAlignment="0" applyProtection="0">
      <alignment vertical="top"/>
    </xf>
  </cellStyleXfs>
  <cellXfs count="209">
    <xf numFmtId="0" fontId="0" fillId="0" borderId="0" xfId="0"/>
    <xf numFmtId="0" fontId="2" fillId="0" borderId="0" xfId="1" applyFont="1"/>
    <xf numFmtId="0" fontId="4" fillId="0" borderId="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5" fillId="0" borderId="23" xfId="1" applyFont="1" applyBorder="1" applyAlignment="1">
      <alignment horizontal="center" wrapText="1"/>
    </xf>
    <xf numFmtId="0" fontId="5" fillId="0" borderId="15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0" fontId="5" fillId="0" borderId="9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30" xfId="1" applyFont="1" applyBorder="1" applyAlignment="1">
      <alignment horizontal="center" wrapText="1"/>
    </xf>
    <xf numFmtId="0" fontId="5" fillId="0" borderId="34" xfId="1" applyFont="1" applyBorder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9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5" fillId="2" borderId="38" xfId="1" applyFont="1" applyFill="1" applyBorder="1" applyAlignment="1">
      <alignment horizontal="center" wrapText="1"/>
    </xf>
    <xf numFmtId="0" fontId="4" fillId="2" borderId="29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wrapText="1"/>
    </xf>
    <xf numFmtId="0" fontId="4" fillId="2" borderId="29" xfId="1" applyFont="1" applyFill="1" applyBorder="1" applyAlignment="1">
      <alignment horizontal="left" wrapText="1"/>
    </xf>
    <xf numFmtId="0" fontId="4" fillId="2" borderId="28" xfId="1" applyFont="1" applyFill="1" applyBorder="1" applyAlignment="1">
      <alignment horizontal="left" wrapText="1"/>
    </xf>
    <xf numFmtId="0" fontId="5" fillId="0" borderId="35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4" fillId="0" borderId="28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0" borderId="39" xfId="1" applyFont="1" applyBorder="1" applyAlignment="1">
      <alignment horizontal="center" wrapText="1"/>
    </xf>
    <xf numFmtId="0" fontId="5" fillId="0" borderId="40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5" fillId="0" borderId="15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3" borderId="18" xfId="1" applyFont="1" applyFill="1" applyBorder="1" applyAlignment="1">
      <alignment horizontal="center" vertical="center" wrapText="1"/>
    </xf>
    <xf numFmtId="0" fontId="2" fillId="0" borderId="17" xfId="1" applyFont="1" applyBorder="1"/>
    <xf numFmtId="0" fontId="2" fillId="0" borderId="18" xfId="1" applyFont="1" applyBorder="1"/>
    <xf numFmtId="0" fontId="2" fillId="0" borderId="8" xfId="1" applyFont="1" applyBorder="1"/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3" borderId="0" xfId="1" applyFont="1" applyFill="1"/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4" fillId="0" borderId="22" xfId="1" applyFont="1" applyBorder="1" applyAlignment="1">
      <alignment horizontal="left" wrapText="1"/>
    </xf>
    <xf numFmtId="0" fontId="4" fillId="0" borderId="42" xfId="1" applyFont="1" applyBorder="1" applyAlignment="1">
      <alignment horizontal="left" wrapText="1"/>
    </xf>
    <xf numFmtId="0" fontId="4" fillId="0" borderId="25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5" fillId="0" borderId="45" xfId="1" applyFont="1" applyBorder="1" applyAlignment="1">
      <alignment horizontal="left" wrapText="1"/>
    </xf>
    <xf numFmtId="0" fontId="4" fillId="0" borderId="5" xfId="1" applyFont="1" applyBorder="1"/>
    <xf numFmtId="0" fontId="4" fillId="0" borderId="51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46" xfId="4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1" xfId="4" applyFont="1" applyFill="1" applyBorder="1" applyAlignment="1">
      <alignment horizontal="left" vertical="center"/>
    </xf>
    <xf numFmtId="0" fontId="5" fillId="0" borderId="31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left" vertical="center"/>
    </xf>
    <xf numFmtId="0" fontId="4" fillId="0" borderId="32" xfId="4" applyFont="1" applyFill="1" applyBorder="1" applyAlignment="1">
      <alignment horizontal="center" vertical="center"/>
    </xf>
    <xf numFmtId="0" fontId="4" fillId="0" borderId="31" xfId="4" applyFont="1" applyFill="1" applyBorder="1" applyAlignment="1">
      <alignment horizontal="center" vertical="center"/>
    </xf>
    <xf numFmtId="0" fontId="4" fillId="0" borderId="55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left" vertical="center"/>
    </xf>
    <xf numFmtId="0" fontId="5" fillId="0" borderId="4" xfId="4" applyFont="1" applyFill="1" applyBorder="1" applyAlignment="1">
      <alignment horizontal="left" vertical="center"/>
    </xf>
    <xf numFmtId="0" fontId="4" fillId="0" borderId="41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0" fontId="4" fillId="0" borderId="42" xfId="4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horizontal="right" vertical="center"/>
    </xf>
    <xf numFmtId="0" fontId="4" fillId="0" borderId="46" xfId="4" applyFont="1" applyFill="1" applyBorder="1" applyAlignment="1">
      <alignment horizontal="left" vertical="center"/>
    </xf>
    <xf numFmtId="0" fontId="4" fillId="0" borderId="33" xfId="4" applyFont="1" applyFill="1" applyBorder="1" applyAlignment="1">
      <alignment horizontal="left" vertical="center"/>
    </xf>
    <xf numFmtId="0" fontId="4" fillId="2" borderId="27" xfId="1" applyFont="1" applyFill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/>
    </xf>
    <xf numFmtId="0" fontId="4" fillId="0" borderId="25" xfId="4" applyFont="1" applyFill="1" applyBorder="1" applyAlignment="1">
      <alignment horizontal="center" vertical="center"/>
    </xf>
    <xf numFmtId="0" fontId="4" fillId="0" borderId="24" xfId="4" applyFont="1" applyFill="1" applyBorder="1" applyAlignment="1">
      <alignment horizontal="center" vertical="center"/>
    </xf>
    <xf numFmtId="0" fontId="16" fillId="0" borderId="0" xfId="1" applyFont="1"/>
    <xf numFmtId="0" fontId="4" fillId="2" borderId="26" xfId="1" applyFont="1" applyFill="1" applyBorder="1" applyAlignment="1">
      <alignment horizontal="center" vertical="center" wrapText="1"/>
    </xf>
    <xf numFmtId="0" fontId="4" fillId="0" borderId="59" xfId="1" applyFont="1" applyBorder="1" applyAlignment="1">
      <alignment horizontal="left" vertical="center" wrapText="1"/>
    </xf>
    <xf numFmtId="0" fontId="14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horizontal="center"/>
    </xf>
    <xf numFmtId="0" fontId="17" fillId="0" borderId="0" xfId="1" applyFont="1" applyAlignment="1">
      <alignment horizontal="center" wrapText="1"/>
    </xf>
    <xf numFmtId="0" fontId="18" fillId="0" borderId="0" xfId="1" applyFont="1" applyAlignment="1">
      <alignment wrapText="1"/>
    </xf>
    <xf numFmtId="0" fontId="5" fillId="0" borderId="19" xfId="4" applyFont="1" applyFill="1" applyBorder="1" applyAlignment="1">
      <alignment horizontal="left" vertical="center"/>
    </xf>
    <xf numFmtId="0" fontId="5" fillId="0" borderId="32" xfId="4" applyFont="1" applyFill="1" applyBorder="1" applyAlignment="1">
      <alignment horizontal="center" vertical="center"/>
    </xf>
    <xf numFmtId="0" fontId="8" fillId="0" borderId="0" xfId="1" quotePrefix="1" applyFont="1"/>
    <xf numFmtId="0" fontId="5" fillId="0" borderId="42" xfId="4" applyFont="1" applyFill="1" applyBorder="1" applyAlignment="1">
      <alignment horizontal="left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45" xfId="1" applyFont="1" applyBorder="1" applyAlignment="1">
      <alignment horizontal="left" wrapText="1"/>
    </xf>
    <xf numFmtId="0" fontId="4" fillId="0" borderId="46" xfId="4" applyFont="1" applyFill="1" applyBorder="1" applyAlignment="1">
      <alignment horizontal="right" vertical="center"/>
    </xf>
    <xf numFmtId="0" fontId="4" fillId="0" borderId="45" xfId="4" applyFont="1" applyFill="1" applyBorder="1" applyAlignment="1">
      <alignment horizontal="left" vertical="center"/>
    </xf>
    <xf numFmtId="0" fontId="4" fillId="0" borderId="54" xfId="4" applyFont="1" applyFill="1" applyBorder="1" applyAlignment="1">
      <alignment horizontal="left" vertical="center"/>
    </xf>
    <xf numFmtId="0" fontId="4" fillId="0" borderId="5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6" xfId="1" applyFont="1" applyBorder="1" applyAlignment="1">
      <alignment wrapText="1"/>
    </xf>
    <xf numFmtId="0" fontId="13" fillId="0" borderId="0" xfId="1" applyFont="1" applyAlignment="1">
      <alignment horizontal="center" vertical="center"/>
    </xf>
    <xf numFmtId="0" fontId="4" fillId="0" borderId="53" xfId="1" applyFont="1" applyBorder="1" applyAlignment="1">
      <alignment horizontal="left" vertical="center" wrapText="1"/>
    </xf>
    <xf numFmtId="0" fontId="4" fillId="0" borderId="64" xfId="1" applyFont="1" applyBorder="1" applyAlignment="1">
      <alignment horizontal="left" vertical="center" wrapText="1"/>
    </xf>
    <xf numFmtId="0" fontId="4" fillId="0" borderId="6" xfId="1" applyFont="1" applyBorder="1"/>
    <xf numFmtId="0" fontId="3" fillId="0" borderId="8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4" fillId="0" borderId="65" xfId="1" applyFont="1" applyBorder="1" applyAlignment="1">
      <alignment horizontal="left" vertical="center" wrapText="1"/>
    </xf>
    <xf numFmtId="0" fontId="4" fillId="0" borderId="66" xfId="1" applyFont="1" applyBorder="1" applyAlignment="1">
      <alignment horizontal="left" vertical="center" wrapText="1"/>
    </xf>
    <xf numFmtId="0" fontId="4" fillId="0" borderId="44" xfId="1" applyFont="1" applyBorder="1" applyAlignment="1">
      <alignment horizontal="center" wrapText="1"/>
    </xf>
    <xf numFmtId="0" fontId="4" fillId="0" borderId="48" xfId="1" applyFont="1" applyBorder="1" applyAlignment="1">
      <alignment horizontal="center" wrapText="1"/>
    </xf>
    <xf numFmtId="0" fontId="4" fillId="0" borderId="49" xfId="1" applyFont="1" applyBorder="1" applyAlignment="1">
      <alignment horizontal="center" wrapText="1"/>
    </xf>
    <xf numFmtId="0" fontId="4" fillId="0" borderId="63" xfId="1" applyFont="1" applyBorder="1"/>
    <xf numFmtId="0" fontId="4" fillId="0" borderId="15" xfId="1" applyFont="1" applyBorder="1" applyAlignment="1">
      <alignment horizontal="left" wrapText="1"/>
    </xf>
    <xf numFmtId="0" fontId="4" fillId="0" borderId="14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4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50" xfId="1" applyFont="1" applyBorder="1" applyAlignment="1">
      <alignment wrapText="1"/>
    </xf>
    <xf numFmtId="0" fontId="4" fillId="0" borderId="67" xfId="1" applyFont="1" applyBorder="1" applyAlignment="1">
      <alignment horizontal="left" vertical="center" wrapText="1"/>
    </xf>
    <xf numFmtId="0" fontId="4" fillId="0" borderId="45" xfId="4" applyFont="1" applyFill="1" applyBorder="1" applyAlignment="1">
      <alignment horizontal="center" vertical="center"/>
    </xf>
    <xf numFmtId="0" fontId="4" fillId="0" borderId="43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10" xfId="1" applyFont="1" applyBorder="1"/>
    <xf numFmtId="0" fontId="4" fillId="0" borderId="6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5" xfId="1" applyFont="1" applyBorder="1" applyAlignment="1">
      <alignment wrapText="1"/>
    </xf>
    <xf numFmtId="0" fontId="4" fillId="0" borderId="60" xfId="1" applyFont="1" applyBorder="1" applyAlignment="1">
      <alignment horizontal="left" vertical="center" wrapText="1"/>
    </xf>
    <xf numFmtId="0" fontId="4" fillId="0" borderId="68" xfId="1" applyFont="1" applyBorder="1" applyAlignment="1">
      <alignment horizontal="left" vertical="center" wrapText="1"/>
    </xf>
    <xf numFmtId="0" fontId="4" fillId="0" borderId="68" xfId="1" applyFont="1" applyBorder="1" applyAlignment="1">
      <alignment horizontal="center" vertical="center" wrapText="1"/>
    </xf>
    <xf numFmtId="0" fontId="3" fillId="0" borderId="7" xfId="1" applyFont="1" applyBorder="1"/>
    <xf numFmtId="0" fontId="3" fillId="0" borderId="18" xfId="1" applyFont="1" applyBorder="1"/>
    <xf numFmtId="0" fontId="7" fillId="0" borderId="22" xfId="2" applyFont="1" applyFill="1" applyBorder="1" applyAlignment="1">
      <alignment horizontal="left"/>
    </xf>
    <xf numFmtId="0" fontId="7" fillId="0" borderId="42" xfId="4" applyFont="1" applyFill="1" applyBorder="1" applyAlignment="1">
      <alignment horizontal="left"/>
    </xf>
    <xf numFmtId="0" fontId="7" fillId="0" borderId="21" xfId="2" applyFont="1" applyFill="1" applyBorder="1" applyAlignment="1">
      <alignment horizontal="left"/>
    </xf>
    <xf numFmtId="0" fontId="7" fillId="0" borderId="42" xfId="2" applyFont="1" applyFill="1" applyBorder="1" applyAlignment="1">
      <alignment horizontal="left"/>
    </xf>
    <xf numFmtId="0" fontId="7" fillId="0" borderId="22" xfId="1" quotePrefix="1" applyFont="1" applyBorder="1" applyAlignment="1">
      <alignment horizontal="center"/>
    </xf>
    <xf numFmtId="0" fontId="7" fillId="0" borderId="21" xfId="1" quotePrefix="1" applyFont="1" applyBorder="1" applyAlignment="1">
      <alignment horizontal="center"/>
    </xf>
    <xf numFmtId="0" fontId="7" fillId="0" borderId="21" xfId="2" quotePrefix="1" applyFont="1" applyFill="1" applyBorder="1" applyAlignment="1">
      <alignment horizontal="center"/>
    </xf>
    <xf numFmtId="0" fontId="7" fillId="0" borderId="20" xfId="2" applyFont="1" applyFill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5" xfId="1" applyFont="1" applyBorder="1"/>
    <xf numFmtId="0" fontId="4" fillId="0" borderId="34" xfId="1" applyFont="1" applyBorder="1" applyAlignment="1">
      <alignment horizontal="left" wrapText="1"/>
    </xf>
    <xf numFmtId="0" fontId="4" fillId="0" borderId="34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" xfId="1" applyFont="1" applyBorder="1"/>
    <xf numFmtId="0" fontId="4" fillId="0" borderId="22" xfId="1" applyFont="1" applyBorder="1" applyAlignment="1">
      <alignment horizontal="center" wrapText="1"/>
    </xf>
    <xf numFmtId="0" fontId="4" fillId="0" borderId="21" xfId="1" applyFont="1" applyBorder="1" applyAlignment="1">
      <alignment horizontal="center" wrapText="1"/>
    </xf>
    <xf numFmtId="0" fontId="4" fillId="0" borderId="20" xfId="1" applyFont="1" applyBorder="1" applyAlignment="1">
      <alignment horizontal="center" wrapText="1"/>
    </xf>
    <xf numFmtId="0" fontId="4" fillId="0" borderId="41" xfId="1" applyFont="1" applyBorder="1" applyAlignment="1">
      <alignment horizontal="center" wrapText="1"/>
    </xf>
    <xf numFmtId="0" fontId="4" fillId="0" borderId="42" xfId="1" applyFont="1" applyBorder="1" applyAlignment="1">
      <alignment horizontal="center" wrapText="1"/>
    </xf>
    <xf numFmtId="0" fontId="4" fillId="0" borderId="30" xfId="1" applyFont="1" applyBorder="1" applyAlignment="1">
      <alignment horizontal="left" wrapText="1"/>
    </xf>
    <xf numFmtId="0" fontId="5" fillId="0" borderId="13" xfId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3" fillId="0" borderId="0" xfId="1" applyFont="1"/>
    <xf numFmtId="0" fontId="4" fillId="0" borderId="69" xfId="1" applyFont="1" applyBorder="1" applyAlignment="1">
      <alignment horizontal="left" wrapText="1"/>
    </xf>
    <xf numFmtId="0" fontId="4" fillId="0" borderId="67" xfId="1" applyFont="1" applyBorder="1" applyAlignment="1">
      <alignment horizontal="left" wrapText="1"/>
    </xf>
    <xf numFmtId="0" fontId="4" fillId="0" borderId="34" xfId="1" applyFont="1" applyBorder="1" applyAlignment="1">
      <alignment horizontal="center" wrapText="1"/>
    </xf>
    <xf numFmtId="0" fontId="4" fillId="0" borderId="46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0" fontId="4" fillId="0" borderId="70" xfId="1" applyFont="1" applyBorder="1" applyAlignment="1">
      <alignment horizontal="center" wrapText="1"/>
    </xf>
    <xf numFmtId="0" fontId="4" fillId="0" borderId="71" xfId="1" applyFont="1" applyBorder="1" applyAlignment="1">
      <alignment horizontal="center" wrapText="1"/>
    </xf>
    <xf numFmtId="0" fontId="4" fillId="0" borderId="67" xfId="1" applyFont="1" applyBorder="1" applyAlignment="1">
      <alignment horizontal="center" wrapText="1"/>
    </xf>
    <xf numFmtId="0" fontId="4" fillId="0" borderId="54" xfId="1" applyFont="1" applyBorder="1" applyAlignment="1">
      <alignment horizontal="left"/>
    </xf>
    <xf numFmtId="0" fontId="4" fillId="0" borderId="16" xfId="1" applyFont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4" fillId="0" borderId="50" xfId="1" applyFont="1" applyBorder="1"/>
    <xf numFmtId="0" fontId="1" fillId="0" borderId="0" xfId="1"/>
  </cellXfs>
  <cellStyles count="7">
    <cellStyle name="Hyperlink" xfId="3" xr:uid="{013E8AA6-905E-4DCF-8EAC-E54637E9D1C4}"/>
    <cellStyle name="Normál" xfId="0" builtinId="0"/>
    <cellStyle name="Normál 2" xfId="1" xr:uid="{2B116F63-933F-4591-B9C2-E08741A80A4E}"/>
    <cellStyle name="Normál 2 2" xfId="4" xr:uid="{850B2B22-8B4C-45D8-91E4-6F75E5E55211}"/>
    <cellStyle name="Normál 2 2 2" xfId="6" xr:uid="{50184934-059D-4088-A540-737A3E58ADBC}"/>
    <cellStyle name="Normál 2 5" xfId="5" xr:uid="{E105F693-EEAB-4D90-9AE6-A46B184045AB}"/>
    <cellStyle name="Normál 3" xfId="2" xr:uid="{0C66D6D9-BB57-42D4-BEAD-6BE2369E8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560C6-EF9B-4F9F-B95D-A77EEF8D0913}">
  <sheetPr>
    <tabColor rgb="FFFF0000"/>
    <pageSetUpPr fitToPage="1"/>
  </sheetPr>
  <dimension ref="A1:AR45"/>
  <sheetViews>
    <sheetView tabSelected="1" zoomScaleNormal="100" zoomScaleSheetLayoutView="85" workbookViewId="0">
      <selection sqref="A1:R1"/>
    </sheetView>
  </sheetViews>
  <sheetFormatPr defaultRowHeight="15" x14ac:dyDescent="0.25"/>
  <cols>
    <col min="1" max="1" width="18" style="208" customWidth="1"/>
    <col min="2" max="2" width="48" style="208" bestFit="1" customWidth="1"/>
    <col min="3" max="3" width="4.42578125" style="208" customWidth="1"/>
    <col min="4" max="4" width="4.5703125" style="208" customWidth="1"/>
    <col min="5" max="5" width="5.42578125" style="208" customWidth="1"/>
    <col min="6" max="7" width="4.42578125" style="208" customWidth="1"/>
    <col min="8" max="8" width="4" style="208" customWidth="1"/>
    <col min="9" max="9" width="3" style="208" bestFit="1" customWidth="1"/>
    <col min="10" max="10" width="4.85546875" style="208" customWidth="1"/>
    <col min="11" max="11" width="4.42578125" style="208" customWidth="1"/>
    <col min="12" max="12" width="4.85546875" style="208" customWidth="1"/>
    <col min="13" max="13" width="5" style="208" customWidth="1"/>
    <col min="14" max="14" width="4.42578125" style="208" customWidth="1"/>
    <col min="15" max="15" width="4.85546875" style="208" customWidth="1"/>
    <col min="16" max="16" width="4.5703125" style="208" customWidth="1"/>
    <col min="17" max="17" width="4.140625" style="208" customWidth="1"/>
    <col min="18" max="18" width="15.7109375" style="208" bestFit="1" customWidth="1"/>
    <col min="19" max="19" width="56.85546875" style="208" customWidth="1"/>
    <col min="20" max="16384" width="9.140625" style="208"/>
  </cols>
  <sheetData>
    <row r="1" spans="1:44" s="1" customFormat="1" ht="18" customHeight="1" x14ac:dyDescent="0.2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44" s="114" customFormat="1" ht="18" customHeight="1" x14ac:dyDescent="0.25">
      <c r="A2" s="72" t="s">
        <v>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44" s="114" customFormat="1" ht="18" customHeight="1" x14ac:dyDescent="0.25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7"/>
    </row>
    <row r="4" spans="1:44" s="114" customFormat="1" ht="18" customHeight="1" x14ac:dyDescent="0.25">
      <c r="A4" s="69" t="s">
        <v>34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7"/>
    </row>
    <row r="5" spans="1:44" s="114" customFormat="1" ht="18" customHeight="1" x14ac:dyDescent="0.25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7"/>
    </row>
    <row r="6" spans="1:44" s="114" customFormat="1" ht="18" customHeight="1" x14ac:dyDescent="0.25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7"/>
    </row>
    <row r="7" spans="1:44" s="114" customFormat="1" ht="18" customHeight="1" x14ac:dyDescent="0.25">
      <c r="A7" s="71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15"/>
    </row>
    <row r="8" spans="1:44" s="114" customFormat="1" ht="18" customHeight="1" x14ac:dyDescent="0.25">
      <c r="A8" s="70" t="s">
        <v>32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67"/>
    </row>
    <row r="9" spans="1:44" s="114" customFormat="1" ht="18" customHeight="1" x14ac:dyDescent="0.25">
      <c r="A9" s="69" t="s">
        <v>31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7"/>
    </row>
    <row r="10" spans="1:44" s="114" customFormat="1" ht="18" customHeight="1" x14ac:dyDescent="0.25">
      <c r="A10" s="69" t="s">
        <v>37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7"/>
    </row>
    <row r="11" spans="1:44" s="114" customFormat="1" ht="18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44" s="118" customFormat="1" ht="15.75" customHeight="1" x14ac:dyDescent="0.25">
      <c r="A12" s="117" t="s">
        <v>62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44" s="1" customFormat="1" ht="15.75" thickBot="1" x14ac:dyDescent="0.3">
      <c r="A13" s="47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7"/>
    </row>
    <row r="14" spans="1:44" s="1" customFormat="1" ht="15.75" thickBot="1" x14ac:dyDescent="0.3">
      <c r="A14" s="86" t="s">
        <v>38</v>
      </c>
      <c r="B14" s="119" t="s">
        <v>39</v>
      </c>
      <c r="C14" s="120" t="s">
        <v>12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24" t="s">
        <v>11</v>
      </c>
      <c r="S14" s="121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</row>
    <row r="15" spans="1:44" s="1" customFormat="1" ht="15.75" thickBot="1" x14ac:dyDescent="0.3">
      <c r="A15" s="88"/>
      <c r="B15" s="122"/>
      <c r="C15" s="89" t="s">
        <v>40</v>
      </c>
      <c r="D15" s="90"/>
      <c r="E15" s="90"/>
      <c r="F15" s="90"/>
      <c r="G15" s="90"/>
      <c r="H15" s="89" t="s">
        <v>41</v>
      </c>
      <c r="I15" s="90"/>
      <c r="J15" s="90"/>
      <c r="K15" s="90"/>
      <c r="L15" s="91"/>
      <c r="M15" s="90" t="s">
        <v>42</v>
      </c>
      <c r="N15" s="90"/>
      <c r="O15" s="90"/>
      <c r="P15" s="90"/>
      <c r="Q15" s="90"/>
      <c r="R15" s="19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</row>
    <row r="16" spans="1:44" s="1" customFormat="1" ht="15.75" thickBot="1" x14ac:dyDescent="0.3">
      <c r="A16" s="92"/>
      <c r="B16" s="93"/>
      <c r="C16" s="108" t="s">
        <v>10</v>
      </c>
      <c r="D16" s="109" t="s">
        <v>9</v>
      </c>
      <c r="E16" s="109" t="s">
        <v>26</v>
      </c>
      <c r="F16" s="109" t="s">
        <v>43</v>
      </c>
      <c r="G16" s="123" t="s">
        <v>25</v>
      </c>
      <c r="H16" s="108" t="s">
        <v>10</v>
      </c>
      <c r="I16" s="109" t="s">
        <v>9</v>
      </c>
      <c r="J16" s="109" t="s">
        <v>26</v>
      </c>
      <c r="K16" s="109" t="s">
        <v>43</v>
      </c>
      <c r="L16" s="110" t="s">
        <v>25</v>
      </c>
      <c r="M16" s="94" t="s">
        <v>10</v>
      </c>
      <c r="N16" s="95" t="s">
        <v>9</v>
      </c>
      <c r="O16" s="95" t="s">
        <v>26</v>
      </c>
      <c r="P16" s="95" t="s">
        <v>43</v>
      </c>
      <c r="Q16" s="96" t="s">
        <v>25</v>
      </c>
      <c r="R16" s="38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</row>
    <row r="17" spans="1:44" s="1" customFormat="1" ht="15" customHeight="1" x14ac:dyDescent="0.25">
      <c r="A17" s="15" t="s">
        <v>24</v>
      </c>
      <c r="B17" s="124" t="s">
        <v>23</v>
      </c>
      <c r="C17" s="11">
        <v>5</v>
      </c>
      <c r="D17" s="10">
        <v>10</v>
      </c>
      <c r="E17" s="10">
        <v>10</v>
      </c>
      <c r="F17" s="10" t="s">
        <v>2</v>
      </c>
      <c r="G17" s="9">
        <v>5</v>
      </c>
      <c r="H17" s="97"/>
      <c r="I17" s="125"/>
      <c r="J17" s="98"/>
      <c r="K17" s="98"/>
      <c r="L17" s="126"/>
      <c r="M17" s="97"/>
      <c r="N17" s="98"/>
      <c r="O17" s="98"/>
      <c r="P17" s="98"/>
      <c r="Q17" s="99"/>
      <c r="R17" s="127"/>
      <c r="S17" s="68" t="s">
        <v>27</v>
      </c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</row>
    <row r="18" spans="1:44" s="1" customFormat="1" ht="15" customHeight="1" x14ac:dyDescent="0.25">
      <c r="A18" s="128" t="s">
        <v>63</v>
      </c>
      <c r="B18" s="113" t="s">
        <v>64</v>
      </c>
      <c r="C18" s="101">
        <v>5</v>
      </c>
      <c r="D18" s="102">
        <v>0</v>
      </c>
      <c r="E18" s="102">
        <v>10</v>
      </c>
      <c r="F18" s="102" t="s">
        <v>2</v>
      </c>
      <c r="G18" s="103">
        <v>5</v>
      </c>
      <c r="H18" s="129"/>
      <c r="I18" s="130"/>
      <c r="J18" s="130"/>
      <c r="K18" s="130"/>
      <c r="L18" s="131"/>
      <c r="M18" s="129"/>
      <c r="N18" s="130"/>
      <c r="O18" s="130"/>
      <c r="P18" s="130"/>
      <c r="Q18" s="132"/>
      <c r="R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1:44" s="1" customFormat="1" ht="15" customHeight="1" x14ac:dyDescent="0.25">
      <c r="A19" s="135" t="s">
        <v>44</v>
      </c>
      <c r="B19" s="136" t="s">
        <v>45</v>
      </c>
      <c r="C19" s="82">
        <v>10</v>
      </c>
      <c r="D19" s="81">
        <v>0</v>
      </c>
      <c r="E19" s="81">
        <v>5</v>
      </c>
      <c r="F19" s="81" t="s">
        <v>2</v>
      </c>
      <c r="G19" s="80">
        <v>5</v>
      </c>
      <c r="H19" s="129"/>
      <c r="I19" s="130"/>
      <c r="J19" s="130"/>
      <c r="K19" s="130"/>
      <c r="L19" s="131"/>
      <c r="M19" s="129"/>
      <c r="N19" s="130"/>
      <c r="O19" s="130"/>
      <c r="P19" s="130"/>
      <c r="Q19" s="132"/>
      <c r="R19" s="137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s="1" customFormat="1" ht="15" customHeight="1" x14ac:dyDescent="0.25">
      <c r="A20" s="135" t="s">
        <v>65</v>
      </c>
      <c r="B20" s="136" t="s">
        <v>66</v>
      </c>
      <c r="C20" s="82">
        <v>5</v>
      </c>
      <c r="D20" s="81">
        <v>0</v>
      </c>
      <c r="E20" s="81">
        <v>10</v>
      </c>
      <c r="F20" s="81" t="s">
        <v>2</v>
      </c>
      <c r="G20" s="80">
        <v>5</v>
      </c>
      <c r="H20" s="4"/>
      <c r="I20" s="28"/>
      <c r="J20" s="28"/>
      <c r="K20" s="28"/>
      <c r="L20" s="27"/>
      <c r="M20" s="138"/>
      <c r="N20" s="139"/>
      <c r="O20" s="139"/>
      <c r="P20" s="139"/>
      <c r="Q20" s="140"/>
      <c r="R20" s="137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1:44" s="1" customFormat="1" ht="15" customHeight="1" x14ac:dyDescent="0.25">
      <c r="A21" s="141" t="s">
        <v>47</v>
      </c>
      <c r="B21" s="142" t="s">
        <v>48</v>
      </c>
      <c r="C21" s="82">
        <v>0</v>
      </c>
      <c r="D21" s="81">
        <v>0</v>
      </c>
      <c r="E21" s="81">
        <v>15</v>
      </c>
      <c r="F21" s="81" t="s">
        <v>2</v>
      </c>
      <c r="G21" s="80">
        <v>5</v>
      </c>
      <c r="H21" s="143"/>
      <c r="I21" s="144"/>
      <c r="J21" s="144"/>
      <c r="K21" s="144"/>
      <c r="L21" s="145"/>
      <c r="M21" s="138"/>
      <c r="N21" s="139"/>
      <c r="O21" s="139"/>
      <c r="P21" s="139"/>
      <c r="Q21" s="140"/>
      <c r="R21" s="146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44" s="1" customFormat="1" ht="15" customHeight="1" thickBot="1" x14ac:dyDescent="0.3">
      <c r="A22" s="56" t="s">
        <v>67</v>
      </c>
      <c r="B22" s="147" t="s">
        <v>68</v>
      </c>
      <c r="C22" s="148">
        <v>5</v>
      </c>
      <c r="D22" s="149">
        <v>0</v>
      </c>
      <c r="E22" s="149">
        <v>10</v>
      </c>
      <c r="F22" s="149" t="s">
        <v>2</v>
      </c>
      <c r="G22" s="150">
        <v>5</v>
      </c>
      <c r="H22" s="151"/>
      <c r="I22" s="152"/>
      <c r="J22" s="152"/>
      <c r="K22" s="152"/>
      <c r="L22" s="153"/>
      <c r="M22" s="18"/>
      <c r="N22" s="17"/>
      <c r="O22" s="17"/>
      <c r="P22" s="17"/>
      <c r="Q22" s="16"/>
      <c r="R22" s="154" t="s">
        <v>69</v>
      </c>
    </row>
    <row r="23" spans="1:44" s="1" customFormat="1" ht="15" customHeight="1" x14ac:dyDescent="0.25">
      <c r="A23" s="15" t="s">
        <v>21</v>
      </c>
      <c r="B23" s="155" t="s">
        <v>20</v>
      </c>
      <c r="C23" s="84"/>
      <c r="D23" s="83"/>
      <c r="E23" s="83"/>
      <c r="F23" s="83"/>
      <c r="G23" s="156"/>
      <c r="H23" s="11">
        <v>0</v>
      </c>
      <c r="I23" s="10">
        <v>25</v>
      </c>
      <c r="J23" s="57">
        <v>15</v>
      </c>
      <c r="K23" s="10" t="s">
        <v>2</v>
      </c>
      <c r="L23" s="9">
        <v>5</v>
      </c>
      <c r="M23" s="157"/>
      <c r="N23" s="158"/>
      <c r="O23" s="158"/>
      <c r="P23" s="158"/>
      <c r="Q23" s="159"/>
      <c r="R23" s="160"/>
    </row>
    <row r="24" spans="1:44" s="1" customFormat="1" ht="15" customHeight="1" x14ac:dyDescent="0.25">
      <c r="A24" s="135" t="s">
        <v>70</v>
      </c>
      <c r="B24" s="136" t="s">
        <v>71</v>
      </c>
      <c r="C24" s="82"/>
      <c r="D24" s="81"/>
      <c r="E24" s="81"/>
      <c r="F24" s="81"/>
      <c r="G24" s="161"/>
      <c r="H24" s="82">
        <v>5</v>
      </c>
      <c r="I24" s="81">
        <v>0</v>
      </c>
      <c r="J24" s="81">
        <v>10</v>
      </c>
      <c r="K24" s="81" t="s">
        <v>2</v>
      </c>
      <c r="L24" s="80">
        <v>5</v>
      </c>
      <c r="M24" s="162"/>
      <c r="N24" s="130"/>
      <c r="O24" s="130"/>
      <c r="P24" s="130"/>
      <c r="Q24" s="131"/>
      <c r="R24" s="163" t="s">
        <v>63</v>
      </c>
    </row>
    <row r="25" spans="1:44" s="1" customFormat="1" ht="15" customHeight="1" x14ac:dyDescent="0.25">
      <c r="A25" s="164" t="s">
        <v>53</v>
      </c>
      <c r="B25" s="165" t="s">
        <v>54</v>
      </c>
      <c r="C25" s="104"/>
      <c r="D25" s="105"/>
      <c r="E25" s="105"/>
      <c r="F25" s="105"/>
      <c r="G25" s="166"/>
      <c r="H25" s="104">
        <v>5</v>
      </c>
      <c r="I25" s="105">
        <v>0</v>
      </c>
      <c r="J25" s="105">
        <v>10</v>
      </c>
      <c r="K25" s="105" t="s">
        <v>1</v>
      </c>
      <c r="L25" s="106">
        <v>5</v>
      </c>
      <c r="M25" s="167"/>
      <c r="N25" s="168"/>
      <c r="O25" s="168"/>
      <c r="P25" s="168"/>
      <c r="Q25" s="131"/>
      <c r="R25" s="163"/>
    </row>
    <row r="26" spans="1:44" s="1" customFormat="1" ht="15" customHeight="1" x14ac:dyDescent="0.25">
      <c r="A26" s="135" t="s">
        <v>55</v>
      </c>
      <c r="B26" s="136" t="s">
        <v>56</v>
      </c>
      <c r="C26" s="82"/>
      <c r="D26" s="81"/>
      <c r="E26" s="81"/>
      <c r="F26" s="81"/>
      <c r="G26" s="161"/>
      <c r="H26" s="82">
        <v>5</v>
      </c>
      <c r="I26" s="81">
        <v>0</v>
      </c>
      <c r="J26" s="81">
        <v>10</v>
      </c>
      <c r="K26" s="81" t="s">
        <v>1</v>
      </c>
      <c r="L26" s="80">
        <v>5</v>
      </c>
      <c r="M26" s="162"/>
      <c r="N26" s="130"/>
      <c r="O26" s="130"/>
      <c r="P26" s="130"/>
      <c r="Q26" s="131"/>
      <c r="R26" s="163"/>
    </row>
    <row r="27" spans="1:44" s="1" customFormat="1" ht="15" customHeight="1" x14ac:dyDescent="0.25">
      <c r="A27" s="31" t="s">
        <v>57</v>
      </c>
      <c r="B27" s="30" t="s">
        <v>58</v>
      </c>
      <c r="C27" s="129"/>
      <c r="D27" s="130"/>
      <c r="E27" s="130"/>
      <c r="F27" s="130"/>
      <c r="G27" s="131"/>
      <c r="H27" s="4">
        <v>10</v>
      </c>
      <c r="I27" s="28">
        <v>0</v>
      </c>
      <c r="J27" s="28">
        <v>5</v>
      </c>
      <c r="K27" s="28" t="s">
        <v>1</v>
      </c>
      <c r="L27" s="29">
        <v>5</v>
      </c>
      <c r="M27" s="162"/>
      <c r="N27" s="130"/>
      <c r="O27" s="130"/>
      <c r="P27" s="130"/>
      <c r="Q27" s="131"/>
      <c r="R27" s="79" t="s">
        <v>51</v>
      </c>
    </row>
    <row r="28" spans="1:44" s="1" customFormat="1" ht="30.75" customHeight="1" x14ac:dyDescent="0.25">
      <c r="A28" s="15" t="s">
        <v>3</v>
      </c>
      <c r="B28" s="14" t="s">
        <v>52</v>
      </c>
      <c r="C28" s="129"/>
      <c r="D28" s="130"/>
      <c r="E28" s="130"/>
      <c r="F28" s="130"/>
      <c r="G28" s="131"/>
      <c r="H28" s="11">
        <v>5</v>
      </c>
      <c r="I28" s="10">
        <v>0</v>
      </c>
      <c r="J28" s="10">
        <v>10</v>
      </c>
      <c r="K28" s="10" t="s">
        <v>2</v>
      </c>
      <c r="L28" s="9">
        <v>5</v>
      </c>
      <c r="M28" s="162"/>
      <c r="N28" s="130"/>
      <c r="O28" s="130"/>
      <c r="P28" s="130"/>
      <c r="Q28" s="131"/>
      <c r="R28" s="163" t="s">
        <v>59</v>
      </c>
    </row>
    <row r="29" spans="1:44" s="111" customFormat="1" ht="15" customHeight="1" thickBot="1" x14ac:dyDescent="0.3">
      <c r="A29" s="169"/>
      <c r="B29" s="170" t="s">
        <v>22</v>
      </c>
      <c r="C29" s="169"/>
      <c r="D29" s="171"/>
      <c r="E29" s="171"/>
      <c r="F29" s="171"/>
      <c r="G29" s="172"/>
      <c r="H29" s="173" t="s">
        <v>0</v>
      </c>
      <c r="I29" s="174" t="s">
        <v>0</v>
      </c>
      <c r="J29" s="174" t="s">
        <v>0</v>
      </c>
      <c r="K29" s="175" t="s">
        <v>0</v>
      </c>
      <c r="L29" s="176">
        <v>5</v>
      </c>
      <c r="M29" s="177"/>
      <c r="N29" s="178"/>
      <c r="O29" s="178"/>
      <c r="P29" s="178"/>
      <c r="Q29" s="179"/>
      <c r="R29" s="180"/>
    </row>
    <row r="30" spans="1:44" s="1" customFormat="1" ht="15" customHeight="1" x14ac:dyDescent="0.25">
      <c r="A30" s="181" t="s">
        <v>5</v>
      </c>
      <c r="B30" s="66" t="s">
        <v>4</v>
      </c>
      <c r="C30" s="65"/>
      <c r="D30" s="62"/>
      <c r="E30" s="62"/>
      <c r="F30" s="62"/>
      <c r="G30" s="64"/>
      <c r="H30" s="182"/>
      <c r="I30" s="183"/>
      <c r="J30" s="183"/>
      <c r="K30" s="183"/>
      <c r="L30" s="184"/>
      <c r="M30" s="63">
        <v>10</v>
      </c>
      <c r="N30" s="62">
        <v>0</v>
      </c>
      <c r="O30" s="62">
        <v>10</v>
      </c>
      <c r="P30" s="62" t="s">
        <v>2</v>
      </c>
      <c r="Q30" s="61">
        <v>5</v>
      </c>
      <c r="R30" s="160"/>
    </row>
    <row r="31" spans="1:44" s="1" customFormat="1" ht="15" customHeight="1" x14ac:dyDescent="0.25">
      <c r="A31" s="31" t="s">
        <v>46</v>
      </c>
      <c r="B31" s="136" t="s">
        <v>72</v>
      </c>
      <c r="C31" s="129"/>
      <c r="D31" s="130"/>
      <c r="E31" s="130"/>
      <c r="F31" s="130"/>
      <c r="G31" s="132"/>
      <c r="H31" s="129"/>
      <c r="I31" s="130"/>
      <c r="J31" s="130"/>
      <c r="K31" s="130"/>
      <c r="L31" s="132"/>
      <c r="M31" s="3">
        <v>5</v>
      </c>
      <c r="N31" s="28">
        <v>0</v>
      </c>
      <c r="O31" s="28">
        <v>10</v>
      </c>
      <c r="P31" s="28" t="s">
        <v>1</v>
      </c>
      <c r="Q31" s="27">
        <v>5</v>
      </c>
      <c r="R31" s="79"/>
    </row>
    <row r="32" spans="1:44" s="1" customFormat="1" ht="15" customHeight="1" x14ac:dyDescent="0.25">
      <c r="A32" s="31" t="s">
        <v>49</v>
      </c>
      <c r="B32" s="30" t="s">
        <v>50</v>
      </c>
      <c r="C32" s="129"/>
      <c r="D32" s="130"/>
      <c r="E32" s="130"/>
      <c r="F32" s="130"/>
      <c r="G32" s="132"/>
      <c r="H32" s="129"/>
      <c r="I32" s="130"/>
      <c r="J32" s="130"/>
      <c r="K32" s="130"/>
      <c r="L32" s="132"/>
      <c r="M32" s="3">
        <v>5</v>
      </c>
      <c r="N32" s="28">
        <v>0</v>
      </c>
      <c r="O32" s="28">
        <v>10</v>
      </c>
      <c r="P32" s="28" t="s">
        <v>2</v>
      </c>
      <c r="Q32" s="27">
        <v>5</v>
      </c>
      <c r="R32" s="79" t="s">
        <v>63</v>
      </c>
    </row>
    <row r="33" spans="1:19" s="1" customFormat="1" ht="15" customHeight="1" x14ac:dyDescent="0.25">
      <c r="A33" s="15" t="s">
        <v>73</v>
      </c>
      <c r="B33" s="14" t="s">
        <v>74</v>
      </c>
      <c r="C33" s="60"/>
      <c r="D33" s="59"/>
      <c r="E33" s="59"/>
      <c r="F33" s="59"/>
      <c r="G33" s="58"/>
      <c r="H33" s="11"/>
      <c r="I33" s="10"/>
      <c r="J33" s="10"/>
      <c r="K33" s="10"/>
      <c r="L33" s="9"/>
      <c r="M33" s="13">
        <v>0</v>
      </c>
      <c r="N33" s="10">
        <v>0</v>
      </c>
      <c r="O33" s="10">
        <v>15</v>
      </c>
      <c r="P33" s="10" t="s">
        <v>2</v>
      </c>
      <c r="Q33" s="12">
        <v>5</v>
      </c>
      <c r="R33" s="79"/>
    </row>
    <row r="34" spans="1:19" s="1" customFormat="1" ht="15" customHeight="1" thickBot="1" x14ac:dyDescent="0.3">
      <c r="A34" s="8" t="s">
        <v>19</v>
      </c>
      <c r="B34" s="147" t="s">
        <v>18</v>
      </c>
      <c r="C34" s="151"/>
      <c r="D34" s="152"/>
      <c r="E34" s="152"/>
      <c r="F34" s="152"/>
      <c r="G34" s="185"/>
      <c r="H34" s="151"/>
      <c r="I34" s="152"/>
      <c r="J34" s="152"/>
      <c r="K34" s="152"/>
      <c r="L34" s="185"/>
      <c r="M34" s="7">
        <v>5</v>
      </c>
      <c r="N34" s="5">
        <v>15</v>
      </c>
      <c r="O34" s="5">
        <v>10</v>
      </c>
      <c r="P34" s="5" t="s">
        <v>2</v>
      </c>
      <c r="Q34" s="6">
        <v>5</v>
      </c>
      <c r="R34" s="186"/>
    </row>
    <row r="35" spans="1:19" s="1" customFormat="1" x14ac:dyDescent="0.25">
      <c r="A35" s="73"/>
      <c r="B35" s="74"/>
      <c r="C35" s="187">
        <f>SUM(C17:C34)</f>
        <v>30</v>
      </c>
      <c r="D35" s="188">
        <f>SUM(D17:D34)</f>
        <v>10</v>
      </c>
      <c r="E35" s="188">
        <f>SUM(E17:E34)</f>
        <v>60</v>
      </c>
      <c r="F35" s="188"/>
      <c r="G35" s="189">
        <f>SUM(G17:G34)</f>
        <v>30</v>
      </c>
      <c r="H35" s="187">
        <f>SUM(H17:H34)</f>
        <v>30</v>
      </c>
      <c r="I35" s="188">
        <f>SUM(I23:I29)</f>
        <v>25</v>
      </c>
      <c r="J35" s="188">
        <f>SUM(J24:J29)</f>
        <v>45</v>
      </c>
      <c r="K35" s="188"/>
      <c r="L35" s="189">
        <f>SUM(L17:L34)</f>
        <v>35</v>
      </c>
      <c r="M35" s="190">
        <f>SUM(M30:M34)</f>
        <v>25</v>
      </c>
      <c r="N35" s="188">
        <f>SUM(N17:N34)</f>
        <v>15</v>
      </c>
      <c r="O35" s="188">
        <f>SUM(O17:O34)</f>
        <v>55</v>
      </c>
      <c r="P35" s="188"/>
      <c r="Q35" s="191">
        <f>SUM(Q17:Q34)</f>
        <v>25</v>
      </c>
      <c r="R35" s="192"/>
    </row>
    <row r="36" spans="1:19" s="1" customFormat="1" ht="15.75" thickBot="1" x14ac:dyDescent="0.3">
      <c r="A36" s="56"/>
      <c r="B36" s="55" t="s">
        <v>17</v>
      </c>
      <c r="C36" s="53">
        <f>SUM(C35:E35)</f>
        <v>100</v>
      </c>
      <c r="D36" s="52"/>
      <c r="E36" s="51"/>
      <c r="F36" s="193"/>
      <c r="G36" s="50">
        <f>G35</f>
        <v>30</v>
      </c>
      <c r="H36" s="53">
        <f>SUM(H35:J35)</f>
        <v>100</v>
      </c>
      <c r="I36" s="52"/>
      <c r="J36" s="51"/>
      <c r="K36" s="193"/>
      <c r="L36" s="50">
        <f>L35</f>
        <v>35</v>
      </c>
      <c r="M36" s="52">
        <f>SUM(M35:O35)</f>
        <v>95</v>
      </c>
      <c r="N36" s="52"/>
      <c r="O36" s="51"/>
      <c r="P36" s="193"/>
      <c r="Q36" s="54">
        <f>Q35</f>
        <v>25</v>
      </c>
      <c r="R36" s="194"/>
    </row>
    <row r="37" spans="1:19" s="1" customFormat="1" x14ac:dyDescent="0.25">
      <c r="A37" s="47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7"/>
    </row>
    <row r="38" spans="1:19" s="1" customFormat="1" ht="17.25" x14ac:dyDescent="0.25">
      <c r="A38" s="49" t="s">
        <v>30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9" s="1" customFormat="1" ht="18" thickBot="1" x14ac:dyDescent="0.3">
      <c r="A39" s="49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</row>
    <row r="40" spans="1:19" s="1" customFormat="1" ht="15" customHeight="1" thickBot="1" x14ac:dyDescent="0.3">
      <c r="A40" s="25" t="s">
        <v>13</v>
      </c>
      <c r="B40" s="78" t="s">
        <v>29</v>
      </c>
      <c r="C40" s="46" t="s">
        <v>12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24" t="s">
        <v>11</v>
      </c>
    </row>
    <row r="41" spans="1:19" s="1" customFormat="1" ht="15.75" thickBot="1" x14ac:dyDescent="0.3">
      <c r="A41" s="23"/>
      <c r="B41" s="22"/>
      <c r="C41" s="43">
        <v>1</v>
      </c>
      <c r="D41" s="42"/>
      <c r="E41" s="42"/>
      <c r="F41" s="42"/>
      <c r="G41" s="44"/>
      <c r="H41" s="43">
        <v>2</v>
      </c>
      <c r="I41" s="42"/>
      <c r="J41" s="42"/>
      <c r="K41" s="42"/>
      <c r="L41" s="44"/>
      <c r="M41" s="43">
        <v>3</v>
      </c>
      <c r="N41" s="42"/>
      <c r="O41" s="42"/>
      <c r="P41" s="42"/>
      <c r="Q41" s="44"/>
      <c r="R41" s="19"/>
    </row>
    <row r="42" spans="1:19" s="1" customFormat="1" ht="15.75" thickBot="1" x14ac:dyDescent="0.3">
      <c r="A42" s="21"/>
      <c r="B42" s="20"/>
      <c r="C42" s="40" t="s">
        <v>10</v>
      </c>
      <c r="D42" s="39" t="s">
        <v>9</v>
      </c>
      <c r="E42" s="39" t="s">
        <v>8</v>
      </c>
      <c r="F42" s="39" t="s">
        <v>7</v>
      </c>
      <c r="G42" s="41" t="s">
        <v>6</v>
      </c>
      <c r="H42" s="2" t="s">
        <v>10</v>
      </c>
      <c r="I42" s="75" t="s">
        <v>9</v>
      </c>
      <c r="J42" s="75" t="s">
        <v>8</v>
      </c>
      <c r="K42" s="75" t="s">
        <v>7</v>
      </c>
      <c r="L42" s="76" t="s">
        <v>6</v>
      </c>
      <c r="M42" s="40" t="s">
        <v>10</v>
      </c>
      <c r="N42" s="39" t="s">
        <v>9</v>
      </c>
      <c r="O42" s="39" t="s">
        <v>8</v>
      </c>
      <c r="P42" s="39" t="s">
        <v>7</v>
      </c>
      <c r="Q42" s="41" t="s">
        <v>6</v>
      </c>
      <c r="R42" s="38"/>
    </row>
    <row r="43" spans="1:19" s="1" customFormat="1" ht="15.75" thickBot="1" x14ac:dyDescent="0.3">
      <c r="A43" s="37" t="s">
        <v>16</v>
      </c>
      <c r="B43" s="36" t="s">
        <v>15</v>
      </c>
      <c r="C43" s="107"/>
      <c r="D43" s="100"/>
      <c r="E43" s="100"/>
      <c r="F43" s="100"/>
      <c r="G43" s="112"/>
      <c r="H43" s="35">
        <v>5</v>
      </c>
      <c r="I43" s="34">
        <v>5</v>
      </c>
      <c r="J43" s="34">
        <v>5</v>
      </c>
      <c r="K43" s="34" t="s">
        <v>2</v>
      </c>
      <c r="L43" s="33">
        <v>5</v>
      </c>
      <c r="M43" s="107"/>
      <c r="N43" s="100"/>
      <c r="O43" s="100"/>
      <c r="P43" s="100"/>
      <c r="Q43" s="112"/>
      <c r="R43" s="32"/>
      <c r="S43" s="1" t="s">
        <v>14</v>
      </c>
    </row>
    <row r="44" spans="1:19" s="1" customFormat="1" x14ac:dyDescent="0.25">
      <c r="A44" s="196" t="s">
        <v>75</v>
      </c>
      <c r="B44" s="197" t="s">
        <v>76</v>
      </c>
      <c r="C44" s="198"/>
      <c r="D44" s="199"/>
      <c r="E44" s="199"/>
      <c r="F44" s="199"/>
      <c r="G44" s="200"/>
      <c r="H44" s="201">
        <v>10</v>
      </c>
      <c r="I44" s="202">
        <v>0</v>
      </c>
      <c r="J44" s="202">
        <v>5</v>
      </c>
      <c r="K44" s="202" t="s">
        <v>1</v>
      </c>
      <c r="L44" s="203">
        <v>5</v>
      </c>
      <c r="M44" s="198"/>
      <c r="N44" s="199"/>
      <c r="O44" s="199"/>
      <c r="P44" s="199"/>
      <c r="Q44" s="200"/>
      <c r="R44" s="204" t="s">
        <v>77</v>
      </c>
    </row>
    <row r="45" spans="1:19" s="1" customFormat="1" ht="15.75" thickBot="1" x14ac:dyDescent="0.3">
      <c r="A45" s="56" t="s">
        <v>78</v>
      </c>
      <c r="B45" s="147" t="s">
        <v>79</v>
      </c>
      <c r="C45" s="148"/>
      <c r="D45" s="149"/>
      <c r="E45" s="149"/>
      <c r="F45" s="149"/>
      <c r="G45" s="150"/>
      <c r="H45" s="205">
        <v>10</v>
      </c>
      <c r="I45" s="149">
        <v>0</v>
      </c>
      <c r="J45" s="149">
        <v>5</v>
      </c>
      <c r="K45" s="149" t="s">
        <v>2</v>
      </c>
      <c r="L45" s="206">
        <v>5</v>
      </c>
      <c r="M45" s="148"/>
      <c r="N45" s="149"/>
      <c r="O45" s="149"/>
      <c r="P45" s="149"/>
      <c r="Q45" s="150"/>
      <c r="R45" s="207" t="s">
        <v>77</v>
      </c>
    </row>
  </sheetData>
  <mergeCells count="37">
    <mergeCell ref="A38:R38"/>
    <mergeCell ref="A39:R39"/>
    <mergeCell ref="A40:A42"/>
    <mergeCell ref="B40:B42"/>
    <mergeCell ref="C40:Q40"/>
    <mergeCell ref="R40:R42"/>
    <mergeCell ref="C41:G41"/>
    <mergeCell ref="H41:L41"/>
    <mergeCell ref="M41:Q41"/>
    <mergeCell ref="V17:AR17"/>
    <mergeCell ref="V18:AR18"/>
    <mergeCell ref="V19:AR19"/>
    <mergeCell ref="V20:AR20"/>
    <mergeCell ref="C36:E36"/>
    <mergeCell ref="H36:J36"/>
    <mergeCell ref="M36:O36"/>
    <mergeCell ref="V14:AR14"/>
    <mergeCell ref="C15:G15"/>
    <mergeCell ref="H15:L15"/>
    <mergeCell ref="M15:Q15"/>
    <mergeCell ref="V15:AR15"/>
    <mergeCell ref="V16:AR16"/>
    <mergeCell ref="A7:R7"/>
    <mergeCell ref="A8:R8"/>
    <mergeCell ref="A9:R9"/>
    <mergeCell ref="A10:R10"/>
    <mergeCell ref="A12:R12"/>
    <mergeCell ref="A14:A16"/>
    <mergeCell ref="B14:B16"/>
    <mergeCell ref="C14:Q14"/>
    <mergeCell ref="R14:R16"/>
    <mergeCell ref="A1:R1"/>
    <mergeCell ref="A2:R2"/>
    <mergeCell ref="A3:R3"/>
    <mergeCell ref="A4:R4"/>
    <mergeCell ref="A5:R5"/>
    <mergeCell ref="A6:R6"/>
  </mergeCells>
  <pageMargins left="0.25" right="0.25" top="0.75" bottom="0.75" header="0.3" footer="0.3"/>
  <pageSetup paperSize="9" scale="61" fitToWidth="0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Osztott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Zámbó Nikoletta</dc:creator>
  <cp:lastModifiedBy>Zámbó Nikoletta</cp:lastModifiedBy>
  <dcterms:created xsi:type="dcterms:W3CDTF">2023-09-06T11:48:48Z</dcterms:created>
  <dcterms:modified xsi:type="dcterms:W3CDTF">2023-09-06T11:53:59Z</dcterms:modified>
</cp:coreProperties>
</file>