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5. Osztott in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C35" i="1" s="1"/>
  <c r="E34" i="1"/>
  <c r="G34" i="1"/>
  <c r="G35" i="1" s="1"/>
  <c r="H34" i="1"/>
  <c r="I34" i="1"/>
  <c r="J34" i="1"/>
  <c r="L34" i="1"/>
  <c r="M34" i="1"/>
  <c r="N34" i="1"/>
  <c r="M35" i="1" s="1"/>
  <c r="O34" i="1"/>
  <c r="Q34" i="1"/>
  <c r="Q35" i="1" s="1"/>
  <c r="R34" i="1"/>
  <c r="S34" i="1"/>
  <c r="T34" i="1"/>
  <c r="V34" i="1"/>
  <c r="H35" i="1"/>
  <c r="L35" i="1"/>
  <c r="R35" i="1"/>
  <c r="V35" i="1"/>
</calcChain>
</file>

<file path=xl/sharedStrings.xml><?xml version="1.0" encoding="utf-8"?>
<sst xmlns="http://schemas.openxmlformats.org/spreadsheetml/2006/main" count="140" uniqueCount="77">
  <si>
    <t>F</t>
  </si>
  <si>
    <t>Numerikus módszerek</t>
  </si>
  <si>
    <t>DUEL-IMA-251</t>
  </si>
  <si>
    <t>V</t>
  </si>
  <si>
    <t>Mérés- és irányítástechnika </t>
  </si>
  <si>
    <t>DUEL-ISR-157</t>
  </si>
  <si>
    <t> kr </t>
  </si>
  <si>
    <t> k </t>
  </si>
  <si>
    <t>  l 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</si>
  <si>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</si>
  <si>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</si>
  <si>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</si>
  <si>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</si>
  <si>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</si>
  <si>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</si>
  <si>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>Választható szakterületi tárgyak</t>
  </si>
  <si>
    <t>Összesen kontakt óraszám</t>
  </si>
  <si>
    <t>Informatika projekt 1.</t>
  </si>
  <si>
    <t>DUEL-ISF-217</t>
  </si>
  <si>
    <t>DUEL-ISR-118</t>
  </si>
  <si>
    <t>Adatbiztonság, adatvédelem</t>
  </si>
  <si>
    <t>DUEL-ISR-250</t>
  </si>
  <si>
    <t>Mesterséges intelligencia alapjai</t>
  </si>
  <si>
    <t>DUEL-ISF-250</t>
  </si>
  <si>
    <t>Hálózat menedzselés 1.</t>
  </si>
  <si>
    <t>DUEL-ISR-258</t>
  </si>
  <si>
    <t>DUEL-ISF-112</t>
  </si>
  <si>
    <t>Web programozás</t>
  </si>
  <si>
    <t>DUEL-ISF-253</t>
  </si>
  <si>
    <t>Pedagógiai szeminárium I. (Portfólió+pedagógia+módszertan)</t>
  </si>
  <si>
    <t>DUEL-TKK-213</t>
  </si>
  <si>
    <t>Elektronika és digitális technika</t>
  </si>
  <si>
    <t>DUEL-ISR-119</t>
  </si>
  <si>
    <t>DUEL-ISF-111</t>
  </si>
  <si>
    <t>Szkript nyelvek</t>
  </si>
  <si>
    <t>DUEL-ISR-116</t>
  </si>
  <si>
    <t>Linux operációs rendszerek</t>
  </si>
  <si>
    <t>DUEL-ISR-159</t>
  </si>
  <si>
    <t>Internet technológiák</t>
  </si>
  <si>
    <t>Multimédia (M)</t>
  </si>
  <si>
    <t>DUEL-TKK-134</t>
  </si>
  <si>
    <t>Pedagógiai kutatásmódszertan</t>
  </si>
  <si>
    <t>DUEL-TKK-151</t>
  </si>
  <si>
    <t>V/F</t>
  </si>
  <si>
    <t>Szakterületi választható</t>
  </si>
  <si>
    <t>DUEL-IMA-153</t>
  </si>
  <si>
    <t>Számítástudomány alapjai 2. </t>
  </si>
  <si>
    <t>DUEL-IMA-213</t>
  </si>
  <si>
    <t>Adatbáziskezelés</t>
  </si>
  <si>
    <t>DUEL-ISF-210</t>
  </si>
  <si>
    <t>Windows operációs rendszer</t>
  </si>
  <si>
    <t>DUEL-ISR-257</t>
  </si>
  <si>
    <t>Programozás 1.</t>
  </si>
  <si>
    <t>DUEL-ISF-213</t>
  </si>
  <si>
    <t>Szakmódszertan 3.</t>
  </si>
  <si>
    <t>DUEL-TKK-116</t>
  </si>
  <si>
    <t>Informatika</t>
  </si>
  <si>
    <t>DUEL-ISF-010</t>
  </si>
  <si>
    <t>Számítástudomány alapjai 1.</t>
  </si>
  <si>
    <t>Mérnöki matematika 1.</t>
  </si>
  <si>
    <t>DUEL-IMA-152</t>
  </si>
  <si>
    <t>Számítógép és hálózati architektúrák</t>
  </si>
  <si>
    <t>Bevezetés a programozásba</t>
  </si>
  <si>
    <t xml:space="preserve">Digitális pedagógia </t>
  </si>
  <si>
    <t>DUEL-TKK-135</t>
  </si>
  <si>
    <t>kr</t>
  </si>
  <si>
    <t>k</t>
  </si>
  <si>
    <t>l</t>
  </si>
  <si>
    <t>4</t>
  </si>
  <si>
    <t>3</t>
  </si>
  <si>
    <t>2</t>
  </si>
  <si>
    <t>1</t>
  </si>
  <si>
    <t>Tantárgy neve</t>
  </si>
  <si>
    <t>Tantárgykód</t>
  </si>
  <si>
    <t>*Szakterületi 100 kerdit a gépészmérnöki és a mérnökinformatikai alapképzési szakok (BSc) szakterületi tárgyainak különbözőségéből adódik</t>
  </si>
  <si>
    <t xml:space="preserve">                                                     (szakterületi: 100; ped-pszich.: 14; szakmódszertani:6)</t>
  </si>
  <si>
    <t xml:space="preserve">                                                     Főiskolai tanári után ---&gt; újabb tanári MA: 120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</si>
</sst>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76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4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1" fillId="0" borderId="36" xfId="0" applyFont="1" applyFill="1" applyBorder="1"/>
    <xf numFmtId="0" fontId="1" fillId="0" borderId="37" xfId="0" applyFont="1" applyFill="1" applyBorder="1"/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6" fillId="0" borderId="35" xfId="2" applyFont="1" applyFill="1" applyBorder="1" applyAlignment="1">
      <alignment horizontal="center" vertical="center"/>
    </xf>
    <xf numFmtId="0" fontId="6" fillId="0" borderId="23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7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horizontal="left" vertical="center"/>
    </xf>
    <xf numFmtId="0" fontId="6" fillId="0" borderId="9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6" fillId="0" borderId="25" xfId="2" applyFont="1" applyFill="1" applyBorder="1" applyAlignment="1">
      <alignment horizontal="left" vertical="center"/>
    </xf>
    <xf numFmtId="0" fontId="6" fillId="0" borderId="52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 vertical="center"/>
    </xf>
    <xf numFmtId="0" fontId="6" fillId="0" borderId="53" xfId="2" applyFont="1" applyFill="1" applyBorder="1" applyAlignment="1">
      <alignment horizontal="left" vertical="center"/>
    </xf>
    <xf numFmtId="0" fontId="6" fillId="0" borderId="20" xfId="2" applyFont="1" applyFill="1" applyBorder="1" applyAlignment="1">
      <alignment horizontal="left" vertical="center"/>
    </xf>
    <xf numFmtId="0" fontId="6" fillId="0" borderId="54" xfId="2" applyFont="1" applyFill="1" applyBorder="1" applyAlignment="1">
      <alignment horizontal="left" vertical="center"/>
    </xf>
    <xf numFmtId="0" fontId="6" fillId="0" borderId="19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horizontal="right" vertical="center"/>
    </xf>
    <xf numFmtId="0" fontId="6" fillId="0" borderId="20" xfId="2" applyFont="1" applyFill="1" applyBorder="1" applyAlignment="1">
      <alignment horizontal="right" vertical="center"/>
    </xf>
    <xf numFmtId="0" fontId="6" fillId="0" borderId="54" xfId="2" applyFont="1" applyFill="1" applyBorder="1" applyAlignment="1">
      <alignment horizontal="right" vertical="center"/>
    </xf>
    <xf numFmtId="0" fontId="6" fillId="0" borderId="19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56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left" vertical="center"/>
    </xf>
    <xf numFmtId="0" fontId="8" fillId="0" borderId="31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56" xfId="2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horizontal="center" vertical="center"/>
    </xf>
    <xf numFmtId="0" fontId="8" fillId="0" borderId="59" xfId="2" applyFont="1" applyFill="1" applyBorder="1" applyAlignment="1">
      <alignment horizontal="left" vertical="center"/>
    </xf>
    <xf numFmtId="0" fontId="8" fillId="0" borderId="60" xfId="2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tabSelected="1" zoomScale="90" zoomScaleNormal="90" workbookViewId="0">
      <selection activeCell="K23" sqref="K23"/>
    </sheetView>
  </sheetViews>
  <sheetFormatPr defaultRowHeight="15" x14ac:dyDescent="0.25"/>
  <cols>
    <col min="1" max="1" width="14.28515625" customWidth="1"/>
    <col min="2" max="2" width="48" bestFit="1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5" customWidth="1"/>
    <col min="14" max="14" width="4.28515625" customWidth="1"/>
    <col min="15" max="15" width="4.85546875" customWidth="1"/>
    <col min="16" max="16" width="4.5703125" customWidth="1"/>
    <col min="17" max="17" width="4.140625" customWidth="1"/>
    <col min="18" max="18" width="4.5703125" customWidth="1"/>
    <col min="19" max="20" width="4.42578125" customWidth="1"/>
    <col min="21" max="21" width="4.140625" customWidth="1"/>
    <col min="22" max="22" width="4.5703125" customWidth="1"/>
    <col min="23" max="23" width="14.140625" customWidth="1"/>
  </cols>
  <sheetData>
    <row r="1" spans="1:26" s="175" customFormat="1" ht="18" customHeight="1" x14ac:dyDescent="0.3">
      <c r="A1" s="175" t="s">
        <v>76</v>
      </c>
    </row>
    <row r="2" spans="1:26" s="175" customFormat="1" ht="18" customHeight="1" x14ac:dyDescent="0.3">
      <c r="A2" s="175" t="s">
        <v>75</v>
      </c>
    </row>
    <row r="3" spans="1:26" s="172" customFormat="1" ht="18" customHeight="1" x14ac:dyDescent="0.35">
      <c r="A3" s="174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spans="1:26" s="171" customFormat="1" ht="15.75" customHeight="1" x14ac:dyDescent="0.25">
      <c r="A4" s="171" t="s">
        <v>74</v>
      </c>
    </row>
    <row r="5" spans="1:26" x14ac:dyDescent="0.25"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6" ht="15.75" thickBot="1" x14ac:dyDescent="0.3">
      <c r="A6" s="1"/>
      <c r="B6" s="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1"/>
    </row>
    <row r="7" spans="1:26" ht="15.75" thickBot="1" x14ac:dyDescent="0.3">
      <c r="A7" s="169" t="s">
        <v>73</v>
      </c>
      <c r="B7" s="168" t="s">
        <v>72</v>
      </c>
      <c r="C7" s="167" t="s">
        <v>12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5"/>
      <c r="W7" s="164" t="s">
        <v>11</v>
      </c>
    </row>
    <row r="8" spans="1:26" ht="15.75" thickBot="1" x14ac:dyDescent="0.3">
      <c r="A8" s="163"/>
      <c r="B8" s="162"/>
      <c r="C8" s="161" t="s">
        <v>71</v>
      </c>
      <c r="D8" s="160"/>
      <c r="E8" s="160"/>
      <c r="F8" s="160"/>
      <c r="G8" s="160"/>
      <c r="H8" s="161" t="s">
        <v>70</v>
      </c>
      <c r="I8" s="160"/>
      <c r="J8" s="160"/>
      <c r="K8" s="160"/>
      <c r="L8" s="159"/>
      <c r="M8" s="160" t="s">
        <v>69</v>
      </c>
      <c r="N8" s="160"/>
      <c r="O8" s="160"/>
      <c r="P8" s="160"/>
      <c r="Q8" s="160"/>
      <c r="R8" s="161" t="s">
        <v>68</v>
      </c>
      <c r="S8" s="160"/>
      <c r="T8" s="160"/>
      <c r="U8" s="160"/>
      <c r="V8" s="159"/>
      <c r="W8" s="158"/>
    </row>
    <row r="9" spans="1:26" ht="15.75" thickBot="1" x14ac:dyDescent="0.3">
      <c r="A9" s="157"/>
      <c r="B9" s="156"/>
      <c r="C9" s="154" t="s">
        <v>10</v>
      </c>
      <c r="D9" s="149" t="s">
        <v>9</v>
      </c>
      <c r="E9" s="149" t="s">
        <v>67</v>
      </c>
      <c r="F9" s="149" t="s">
        <v>66</v>
      </c>
      <c r="G9" s="155" t="s">
        <v>65</v>
      </c>
      <c r="H9" s="154" t="s">
        <v>10</v>
      </c>
      <c r="I9" s="153" t="s">
        <v>9</v>
      </c>
      <c r="J9" s="149" t="s">
        <v>67</v>
      </c>
      <c r="K9" s="149" t="s">
        <v>66</v>
      </c>
      <c r="L9" s="148" t="s">
        <v>65</v>
      </c>
      <c r="M9" s="152" t="s">
        <v>10</v>
      </c>
      <c r="N9" s="149" t="s">
        <v>9</v>
      </c>
      <c r="O9" s="149" t="s">
        <v>67</v>
      </c>
      <c r="P9" s="149" t="s">
        <v>66</v>
      </c>
      <c r="Q9" s="151" t="s">
        <v>65</v>
      </c>
      <c r="R9" s="150" t="s">
        <v>10</v>
      </c>
      <c r="S9" s="149" t="s">
        <v>9</v>
      </c>
      <c r="T9" s="149" t="s">
        <v>67</v>
      </c>
      <c r="U9" s="149" t="s">
        <v>66</v>
      </c>
      <c r="V9" s="148" t="s">
        <v>65</v>
      </c>
      <c r="W9" s="147"/>
      <c r="Z9" s="136"/>
    </row>
    <row r="10" spans="1:26" ht="25.5" customHeight="1" x14ac:dyDescent="0.25">
      <c r="A10" s="135" t="s">
        <v>64</v>
      </c>
      <c r="B10" s="146" t="s">
        <v>63</v>
      </c>
      <c r="C10" s="13">
        <v>5</v>
      </c>
      <c r="D10" s="12">
        <v>5</v>
      </c>
      <c r="E10" s="12">
        <v>10</v>
      </c>
      <c r="F10" s="12" t="s">
        <v>0</v>
      </c>
      <c r="G10" s="145">
        <v>5</v>
      </c>
      <c r="H10" s="144"/>
      <c r="I10" s="143"/>
      <c r="J10" s="139"/>
      <c r="K10" s="139"/>
      <c r="L10" s="138"/>
      <c r="M10" s="142"/>
      <c r="N10" s="139"/>
      <c r="O10" s="139"/>
      <c r="P10" s="139"/>
      <c r="Q10" s="141"/>
      <c r="R10" s="140"/>
      <c r="S10" s="139"/>
      <c r="T10" s="139"/>
      <c r="U10" s="139"/>
      <c r="V10" s="138"/>
      <c r="W10" s="137"/>
      <c r="Z10" s="136"/>
    </row>
    <row r="11" spans="1:26" x14ac:dyDescent="0.25">
      <c r="A11" s="135" t="s">
        <v>33</v>
      </c>
      <c r="B11" s="134" t="s">
        <v>62</v>
      </c>
      <c r="C11" s="133">
        <v>5</v>
      </c>
      <c r="D11" s="132">
        <v>0</v>
      </c>
      <c r="E11" s="132">
        <v>10</v>
      </c>
      <c r="F11" s="132" t="s">
        <v>0</v>
      </c>
      <c r="G11" s="131">
        <v>5</v>
      </c>
      <c r="H11" s="72"/>
      <c r="I11" s="71"/>
      <c r="J11" s="71"/>
      <c r="K11" s="71"/>
      <c r="L11" s="70"/>
      <c r="M11" s="74"/>
      <c r="N11" s="71"/>
      <c r="O11" s="71"/>
      <c r="P11" s="71"/>
      <c r="Q11" s="73"/>
      <c r="R11" s="72"/>
      <c r="S11" s="71"/>
      <c r="T11" s="71"/>
      <c r="U11" s="71"/>
      <c r="V11" s="70"/>
      <c r="W11" s="91"/>
    </row>
    <row r="12" spans="1:26" x14ac:dyDescent="0.25">
      <c r="A12" s="100" t="s">
        <v>19</v>
      </c>
      <c r="B12" s="99" t="s">
        <v>61</v>
      </c>
      <c r="C12" s="98">
        <v>10</v>
      </c>
      <c r="D12" s="95">
        <v>0</v>
      </c>
      <c r="E12" s="95">
        <v>5</v>
      </c>
      <c r="F12" s="95" t="s">
        <v>0</v>
      </c>
      <c r="G12" s="94">
        <v>5</v>
      </c>
      <c r="H12" s="72"/>
      <c r="I12" s="71"/>
      <c r="J12" s="71"/>
      <c r="K12" s="71"/>
      <c r="L12" s="70"/>
      <c r="M12" s="74"/>
      <c r="N12" s="71"/>
      <c r="O12" s="71"/>
      <c r="P12" s="71"/>
      <c r="Q12" s="73"/>
      <c r="R12" s="72"/>
      <c r="S12" s="71"/>
      <c r="T12" s="71"/>
      <c r="U12" s="71"/>
      <c r="V12" s="70"/>
      <c r="W12" s="69"/>
    </row>
    <row r="13" spans="1:26" x14ac:dyDescent="0.25">
      <c r="A13" s="100" t="s">
        <v>60</v>
      </c>
      <c r="B13" s="99" t="s">
        <v>59</v>
      </c>
      <c r="C13" s="98">
        <v>0</v>
      </c>
      <c r="D13" s="95">
        <v>15</v>
      </c>
      <c r="E13" s="95">
        <v>0</v>
      </c>
      <c r="F13" s="95" t="s">
        <v>3</v>
      </c>
      <c r="G13" s="94">
        <v>5</v>
      </c>
      <c r="H13" s="130"/>
      <c r="I13" s="129"/>
      <c r="J13" s="129"/>
      <c r="K13" s="129"/>
      <c r="L13" s="128"/>
      <c r="M13" s="74"/>
      <c r="N13" s="71"/>
      <c r="O13" s="71"/>
      <c r="P13" s="71"/>
      <c r="Q13" s="73"/>
      <c r="R13" s="72"/>
      <c r="S13" s="71"/>
      <c r="T13" s="71"/>
      <c r="U13" s="71"/>
      <c r="V13" s="70"/>
      <c r="W13" s="69"/>
    </row>
    <row r="14" spans="1:26" x14ac:dyDescent="0.25">
      <c r="A14" s="100" t="s">
        <v>45</v>
      </c>
      <c r="B14" s="99" t="s">
        <v>58</v>
      </c>
      <c r="C14" s="98">
        <v>5</v>
      </c>
      <c r="D14" s="95">
        <v>0</v>
      </c>
      <c r="E14" s="95">
        <v>10</v>
      </c>
      <c r="F14" s="95" t="s">
        <v>0</v>
      </c>
      <c r="G14" s="94">
        <v>5</v>
      </c>
      <c r="H14" s="79"/>
      <c r="I14" s="78"/>
      <c r="J14" s="78"/>
      <c r="K14" s="78"/>
      <c r="L14" s="77"/>
      <c r="M14" s="127"/>
      <c r="N14" s="126"/>
      <c r="O14" s="126"/>
      <c r="P14" s="126"/>
      <c r="Q14" s="125"/>
      <c r="R14" s="72"/>
      <c r="S14" s="71"/>
      <c r="T14" s="71"/>
      <c r="U14" s="71"/>
      <c r="V14" s="70"/>
      <c r="W14" s="69"/>
    </row>
    <row r="15" spans="1:26" ht="16.5" customHeight="1" x14ac:dyDescent="0.25">
      <c r="A15" s="100" t="s">
        <v>57</v>
      </c>
      <c r="B15" s="99" t="s">
        <v>56</v>
      </c>
      <c r="C15" s="98">
        <v>0</v>
      </c>
      <c r="D15" s="95">
        <v>0</v>
      </c>
      <c r="E15" s="95">
        <v>15</v>
      </c>
      <c r="F15" s="95" t="s">
        <v>0</v>
      </c>
      <c r="G15" s="94">
        <v>5</v>
      </c>
      <c r="H15" s="98"/>
      <c r="I15" s="95"/>
      <c r="J15" s="95"/>
      <c r="K15" s="95"/>
      <c r="L15" s="97"/>
      <c r="M15" s="96"/>
      <c r="N15" s="95"/>
      <c r="O15" s="95"/>
      <c r="P15" s="95"/>
      <c r="Q15" s="94"/>
      <c r="R15" s="72"/>
      <c r="S15" s="71"/>
      <c r="T15" s="71"/>
      <c r="U15" s="71"/>
      <c r="V15" s="70"/>
      <c r="W15" s="69"/>
    </row>
    <row r="16" spans="1:26" ht="24" customHeight="1" x14ac:dyDescent="0.25">
      <c r="A16" s="81" t="s">
        <v>55</v>
      </c>
      <c r="B16" s="99" t="s">
        <v>54</v>
      </c>
      <c r="C16" s="124"/>
      <c r="D16" s="123"/>
      <c r="E16" s="123"/>
      <c r="F16" s="123"/>
      <c r="G16" s="122"/>
      <c r="H16" s="124">
        <v>0</v>
      </c>
      <c r="I16" s="123">
        <v>15</v>
      </c>
      <c r="J16" s="123">
        <v>20</v>
      </c>
      <c r="K16" s="122" t="s">
        <v>0</v>
      </c>
      <c r="L16" s="121">
        <v>5</v>
      </c>
      <c r="M16" s="74"/>
      <c r="N16" s="71"/>
      <c r="O16" s="71"/>
      <c r="P16" s="71"/>
      <c r="Q16" s="73"/>
      <c r="R16" s="72"/>
      <c r="S16" s="71"/>
      <c r="T16" s="71"/>
      <c r="U16" s="71"/>
      <c r="V16" s="70"/>
      <c r="W16" s="69"/>
    </row>
    <row r="17" spans="1:23" x14ac:dyDescent="0.25">
      <c r="A17" s="100" t="s">
        <v>53</v>
      </c>
      <c r="B17" s="99" t="s">
        <v>52</v>
      </c>
      <c r="C17" s="98"/>
      <c r="D17" s="95"/>
      <c r="E17" s="95"/>
      <c r="F17" s="95"/>
      <c r="G17" s="94"/>
      <c r="H17" s="98">
        <v>5</v>
      </c>
      <c r="I17" s="95">
        <v>0</v>
      </c>
      <c r="J17" s="95">
        <v>10</v>
      </c>
      <c r="K17" s="95" t="s">
        <v>0</v>
      </c>
      <c r="L17" s="97">
        <v>5</v>
      </c>
      <c r="M17" s="74"/>
      <c r="N17" s="71"/>
      <c r="O17" s="71"/>
      <c r="P17" s="71"/>
      <c r="Q17" s="73"/>
      <c r="R17" s="72"/>
      <c r="S17" s="120"/>
      <c r="T17" s="120"/>
      <c r="U17" s="120"/>
      <c r="V17" s="119"/>
      <c r="W17" s="91" t="s">
        <v>33</v>
      </c>
    </row>
    <row r="18" spans="1:23" x14ac:dyDescent="0.25">
      <c r="A18" s="118" t="s">
        <v>51</v>
      </c>
      <c r="B18" s="117" t="s">
        <v>50</v>
      </c>
      <c r="C18" s="115"/>
      <c r="D18" s="114"/>
      <c r="E18" s="114"/>
      <c r="F18" s="114"/>
      <c r="G18" s="116"/>
      <c r="H18" s="115">
        <v>5</v>
      </c>
      <c r="I18" s="114">
        <v>0</v>
      </c>
      <c r="J18" s="114">
        <v>10</v>
      </c>
      <c r="K18" s="114" t="s">
        <v>3</v>
      </c>
      <c r="L18" s="113">
        <v>5</v>
      </c>
      <c r="M18" s="112"/>
      <c r="N18" s="111"/>
      <c r="O18" s="111"/>
      <c r="P18" s="111"/>
      <c r="Q18" s="73"/>
      <c r="R18" s="72"/>
      <c r="S18" s="71"/>
      <c r="T18" s="71"/>
      <c r="U18" s="71"/>
      <c r="V18" s="70"/>
      <c r="W18" s="91"/>
    </row>
    <row r="19" spans="1:23" x14ac:dyDescent="0.25">
      <c r="A19" s="100" t="s">
        <v>49</v>
      </c>
      <c r="B19" s="99" t="s">
        <v>48</v>
      </c>
      <c r="C19" s="98"/>
      <c r="D19" s="95"/>
      <c r="E19" s="95"/>
      <c r="F19" s="95"/>
      <c r="G19" s="94"/>
      <c r="H19" s="98">
        <v>5</v>
      </c>
      <c r="I19" s="95">
        <v>0</v>
      </c>
      <c r="J19" s="95">
        <v>10</v>
      </c>
      <c r="K19" s="95" t="s">
        <v>3</v>
      </c>
      <c r="L19" s="97">
        <v>5</v>
      </c>
      <c r="M19" s="74"/>
      <c r="N19" s="71"/>
      <c r="O19" s="71"/>
      <c r="P19" s="71"/>
      <c r="Q19" s="73"/>
      <c r="R19" s="72"/>
      <c r="S19" s="71"/>
      <c r="T19" s="71"/>
      <c r="U19" s="71"/>
      <c r="V19" s="70"/>
      <c r="W19" s="91"/>
    </row>
    <row r="20" spans="1:23" x14ac:dyDescent="0.25">
      <c r="A20" s="100" t="s">
        <v>47</v>
      </c>
      <c r="B20" s="99" t="s">
        <v>46</v>
      </c>
      <c r="C20" s="98"/>
      <c r="D20" s="95"/>
      <c r="E20" s="95"/>
      <c r="F20" s="95"/>
      <c r="G20" s="94"/>
      <c r="H20" s="98">
        <v>10</v>
      </c>
      <c r="I20" s="95">
        <v>0</v>
      </c>
      <c r="J20" s="95">
        <v>5</v>
      </c>
      <c r="K20" s="95" t="s">
        <v>0</v>
      </c>
      <c r="L20" s="97">
        <v>5</v>
      </c>
      <c r="M20" s="74"/>
      <c r="N20" s="71"/>
      <c r="O20" s="71"/>
      <c r="P20" s="71"/>
      <c r="Q20" s="73"/>
      <c r="R20" s="72"/>
      <c r="S20" s="71"/>
      <c r="T20" s="71"/>
      <c r="U20" s="71"/>
      <c r="V20" s="70"/>
      <c r="W20" s="91" t="s">
        <v>45</v>
      </c>
    </row>
    <row r="21" spans="1:23" x14ac:dyDescent="0.25">
      <c r="A21" s="110"/>
      <c r="B21" s="109" t="s">
        <v>44</v>
      </c>
      <c r="C21" s="106"/>
      <c r="D21" s="105"/>
      <c r="E21" s="105"/>
      <c r="F21" s="105"/>
      <c r="G21" s="104"/>
      <c r="H21" s="108">
        <v>10</v>
      </c>
      <c r="I21" s="107">
        <v>5</v>
      </c>
      <c r="J21" s="107">
        <v>0</v>
      </c>
      <c r="K21" s="89" t="s">
        <v>43</v>
      </c>
      <c r="L21" s="102">
        <v>5</v>
      </c>
      <c r="M21" s="74"/>
      <c r="N21" s="71"/>
      <c r="O21" s="71"/>
      <c r="P21" s="71"/>
      <c r="Q21" s="73"/>
      <c r="R21" s="72"/>
      <c r="S21" s="71"/>
      <c r="T21" s="71"/>
      <c r="U21" s="71"/>
      <c r="V21" s="70"/>
      <c r="W21" s="69"/>
    </row>
    <row r="22" spans="1:23" x14ac:dyDescent="0.25">
      <c r="A22" s="81" t="s">
        <v>42</v>
      </c>
      <c r="B22" s="80" t="s">
        <v>41</v>
      </c>
      <c r="C22" s="106"/>
      <c r="D22" s="105"/>
      <c r="E22" s="105"/>
      <c r="F22" s="105"/>
      <c r="G22" s="104"/>
      <c r="H22" s="103"/>
      <c r="I22" s="89"/>
      <c r="J22" s="89"/>
      <c r="K22" s="89"/>
      <c r="L22" s="102"/>
      <c r="M22" s="93">
        <v>10</v>
      </c>
      <c r="N22" s="78">
        <v>10</v>
      </c>
      <c r="O22" s="78">
        <v>0</v>
      </c>
      <c r="P22" s="78" t="s">
        <v>3</v>
      </c>
      <c r="Q22" s="92">
        <v>5</v>
      </c>
      <c r="R22" s="72"/>
      <c r="S22" s="71"/>
      <c r="T22" s="71"/>
      <c r="U22" s="71"/>
      <c r="V22" s="70"/>
      <c r="W22" s="69"/>
    </row>
    <row r="23" spans="1:23" x14ac:dyDescent="0.25">
      <c r="A23" s="81" t="s">
        <v>40</v>
      </c>
      <c r="B23" s="86" t="s">
        <v>39</v>
      </c>
      <c r="C23" s="84"/>
      <c r="D23" s="83"/>
      <c r="E23" s="83"/>
      <c r="F23" s="83"/>
      <c r="G23" s="85"/>
      <c r="H23" s="72"/>
      <c r="I23" s="71"/>
      <c r="J23" s="71"/>
      <c r="K23" s="71"/>
      <c r="L23" s="70"/>
      <c r="M23" s="101">
        <v>10</v>
      </c>
      <c r="N23" s="83">
        <v>0</v>
      </c>
      <c r="O23" s="83">
        <v>10</v>
      </c>
      <c r="P23" s="83" t="s">
        <v>0</v>
      </c>
      <c r="Q23" s="85">
        <v>5</v>
      </c>
      <c r="R23" s="72"/>
      <c r="S23" s="71"/>
      <c r="T23" s="71"/>
      <c r="U23" s="71"/>
      <c r="V23" s="70"/>
      <c r="W23" s="69"/>
    </row>
    <row r="24" spans="1:23" x14ac:dyDescent="0.25">
      <c r="A24" s="100" t="s">
        <v>26</v>
      </c>
      <c r="B24" s="99" t="s">
        <v>38</v>
      </c>
      <c r="C24" s="98"/>
      <c r="D24" s="95"/>
      <c r="E24" s="95"/>
      <c r="F24" s="95"/>
      <c r="G24" s="94"/>
      <c r="H24" s="98"/>
      <c r="I24" s="95"/>
      <c r="J24" s="95"/>
      <c r="K24" s="95"/>
      <c r="L24" s="97"/>
      <c r="M24" s="96">
        <v>0</v>
      </c>
      <c r="N24" s="95">
        <v>0</v>
      </c>
      <c r="O24" s="95">
        <v>15</v>
      </c>
      <c r="P24" s="95" t="s">
        <v>0</v>
      </c>
      <c r="Q24" s="94">
        <v>5</v>
      </c>
      <c r="R24" s="72"/>
      <c r="S24" s="71"/>
      <c r="T24" s="71"/>
      <c r="U24" s="71"/>
      <c r="V24" s="70"/>
      <c r="W24" s="69"/>
    </row>
    <row r="25" spans="1:23" x14ac:dyDescent="0.25">
      <c r="A25" s="81" t="s">
        <v>37</v>
      </c>
      <c r="B25" s="80" t="s">
        <v>36</v>
      </c>
      <c r="C25" s="72"/>
      <c r="D25" s="71"/>
      <c r="E25" s="71"/>
      <c r="F25" s="71"/>
      <c r="G25" s="73"/>
      <c r="H25" s="72"/>
      <c r="I25" s="71"/>
      <c r="J25" s="71"/>
      <c r="K25" s="71"/>
      <c r="L25" s="70"/>
      <c r="M25" s="93">
        <v>5</v>
      </c>
      <c r="N25" s="78">
        <v>0</v>
      </c>
      <c r="O25" s="78">
        <v>10</v>
      </c>
      <c r="P25" s="78" t="s">
        <v>3</v>
      </c>
      <c r="Q25" s="92">
        <v>5</v>
      </c>
      <c r="R25" s="72"/>
      <c r="S25" s="71"/>
      <c r="T25" s="71"/>
      <c r="U25" s="71"/>
      <c r="V25" s="70"/>
      <c r="W25" s="69"/>
    </row>
    <row r="26" spans="1:23" x14ac:dyDescent="0.25">
      <c r="A26" s="81" t="s">
        <v>35</v>
      </c>
      <c r="B26" s="80" t="s">
        <v>34</v>
      </c>
      <c r="C26" s="72"/>
      <c r="D26" s="71"/>
      <c r="E26" s="71"/>
      <c r="F26" s="71"/>
      <c r="G26" s="73"/>
      <c r="H26" s="72"/>
      <c r="I26" s="71"/>
      <c r="J26" s="71"/>
      <c r="K26" s="71"/>
      <c r="L26" s="70"/>
      <c r="M26" s="93">
        <v>5</v>
      </c>
      <c r="N26" s="78">
        <v>0</v>
      </c>
      <c r="O26" s="78">
        <v>10</v>
      </c>
      <c r="P26" s="78" t="s">
        <v>0</v>
      </c>
      <c r="Q26" s="92">
        <v>5</v>
      </c>
      <c r="R26" s="72"/>
      <c r="S26" s="71"/>
      <c r="T26" s="71"/>
      <c r="U26" s="71"/>
      <c r="V26" s="70"/>
      <c r="W26" s="69" t="s">
        <v>33</v>
      </c>
    </row>
    <row r="27" spans="1:23" x14ac:dyDescent="0.25">
      <c r="A27" s="81" t="s">
        <v>32</v>
      </c>
      <c r="B27" s="80" t="s">
        <v>31</v>
      </c>
      <c r="C27" s="72"/>
      <c r="D27" s="71"/>
      <c r="E27" s="71"/>
      <c r="F27" s="71"/>
      <c r="G27" s="73"/>
      <c r="H27" s="72"/>
      <c r="I27" s="71"/>
      <c r="J27" s="71"/>
      <c r="K27" s="71"/>
      <c r="L27" s="70"/>
      <c r="M27" s="93">
        <v>5</v>
      </c>
      <c r="N27" s="78">
        <v>0</v>
      </c>
      <c r="O27" s="78">
        <v>10</v>
      </c>
      <c r="P27" s="78" t="s">
        <v>0</v>
      </c>
      <c r="Q27" s="92">
        <v>5</v>
      </c>
      <c r="R27" s="72"/>
      <c r="S27" s="71"/>
      <c r="T27" s="71"/>
      <c r="U27" s="71"/>
      <c r="V27" s="70"/>
      <c r="W27" s="91"/>
    </row>
    <row r="28" spans="1:23" ht="26.25" x14ac:dyDescent="0.25">
      <c r="A28" s="81" t="s">
        <v>30</v>
      </c>
      <c r="B28" s="80" t="s">
        <v>29</v>
      </c>
      <c r="C28" s="72"/>
      <c r="D28" s="71"/>
      <c r="E28" s="71"/>
      <c r="F28" s="71"/>
      <c r="G28" s="73"/>
      <c r="H28" s="72"/>
      <c r="I28" s="71"/>
      <c r="J28" s="71"/>
      <c r="K28" s="71"/>
      <c r="L28" s="70"/>
      <c r="M28" s="90"/>
      <c r="N28" s="89"/>
      <c r="O28" s="89"/>
      <c r="P28" s="89"/>
      <c r="Q28" s="88"/>
      <c r="R28" s="72">
        <v>0</v>
      </c>
      <c r="S28" s="71">
        <v>15</v>
      </c>
      <c r="T28" s="71">
        <v>5</v>
      </c>
      <c r="U28" s="71" t="s">
        <v>0</v>
      </c>
      <c r="V28" s="70">
        <v>5</v>
      </c>
      <c r="W28" s="69"/>
    </row>
    <row r="29" spans="1:23" x14ac:dyDescent="0.25">
      <c r="A29" s="87" t="s">
        <v>28</v>
      </c>
      <c r="B29" s="86" t="s">
        <v>27</v>
      </c>
      <c r="C29" s="84"/>
      <c r="D29" s="83"/>
      <c r="E29" s="83"/>
      <c r="F29" s="83"/>
      <c r="G29" s="85"/>
      <c r="H29" s="84"/>
      <c r="I29" s="83"/>
      <c r="J29" s="83"/>
      <c r="K29" s="83"/>
      <c r="L29" s="82"/>
      <c r="M29" s="74"/>
      <c r="N29" s="71"/>
      <c r="O29" s="71"/>
      <c r="P29" s="71"/>
      <c r="Q29" s="73"/>
      <c r="R29" s="84">
        <v>0</v>
      </c>
      <c r="S29" s="83">
        <v>0</v>
      </c>
      <c r="T29" s="83">
        <v>15</v>
      </c>
      <c r="U29" s="83" t="s">
        <v>3</v>
      </c>
      <c r="V29" s="82">
        <v>5</v>
      </c>
      <c r="W29" s="69" t="s">
        <v>26</v>
      </c>
    </row>
    <row r="30" spans="1:23" x14ac:dyDescent="0.25">
      <c r="A30" s="81" t="s">
        <v>25</v>
      </c>
      <c r="B30" s="80" t="s">
        <v>24</v>
      </c>
      <c r="C30" s="72"/>
      <c r="D30" s="71"/>
      <c r="E30" s="71"/>
      <c r="F30" s="71"/>
      <c r="G30" s="73"/>
      <c r="H30" s="72"/>
      <c r="I30" s="71"/>
      <c r="J30" s="71"/>
      <c r="K30" s="71"/>
      <c r="L30" s="70"/>
      <c r="M30" s="74"/>
      <c r="N30" s="71"/>
      <c r="O30" s="71"/>
      <c r="P30" s="71"/>
      <c r="Q30" s="73"/>
      <c r="R30" s="79">
        <v>10</v>
      </c>
      <c r="S30" s="78">
        <v>0</v>
      </c>
      <c r="T30" s="78">
        <v>5</v>
      </c>
      <c r="U30" s="78" t="s">
        <v>3</v>
      </c>
      <c r="V30" s="77">
        <v>5</v>
      </c>
      <c r="W30" s="69" t="s">
        <v>19</v>
      </c>
    </row>
    <row r="31" spans="1:23" x14ac:dyDescent="0.25">
      <c r="A31" s="81" t="s">
        <v>23</v>
      </c>
      <c r="B31" s="80" t="s">
        <v>22</v>
      </c>
      <c r="C31" s="72"/>
      <c r="D31" s="71"/>
      <c r="E31" s="71"/>
      <c r="F31" s="71"/>
      <c r="G31" s="73"/>
      <c r="H31" s="72"/>
      <c r="I31" s="71"/>
      <c r="J31" s="71"/>
      <c r="K31" s="71"/>
      <c r="L31" s="70"/>
      <c r="M31" s="74"/>
      <c r="N31" s="71"/>
      <c r="O31" s="71"/>
      <c r="P31" s="71"/>
      <c r="Q31" s="73"/>
      <c r="R31" s="79">
        <v>10</v>
      </c>
      <c r="S31" s="78">
        <v>0</v>
      </c>
      <c r="T31" s="78">
        <v>5</v>
      </c>
      <c r="U31" s="78" t="s">
        <v>3</v>
      </c>
      <c r="V31" s="77">
        <v>5</v>
      </c>
      <c r="W31" s="69"/>
    </row>
    <row r="32" spans="1:23" x14ac:dyDescent="0.25">
      <c r="A32" s="76" t="s">
        <v>21</v>
      </c>
      <c r="B32" s="75" t="s">
        <v>20</v>
      </c>
      <c r="C32" s="72"/>
      <c r="D32" s="71"/>
      <c r="E32" s="71"/>
      <c r="F32" s="71"/>
      <c r="G32" s="73"/>
      <c r="H32" s="72"/>
      <c r="I32" s="71"/>
      <c r="J32" s="71"/>
      <c r="K32" s="71"/>
      <c r="L32" s="70"/>
      <c r="M32" s="74"/>
      <c r="N32" s="71"/>
      <c r="O32" s="71"/>
      <c r="P32" s="71"/>
      <c r="Q32" s="73"/>
      <c r="R32" s="72">
        <v>10</v>
      </c>
      <c r="S32" s="71">
        <v>0</v>
      </c>
      <c r="T32" s="71">
        <v>0</v>
      </c>
      <c r="U32" s="71" t="s">
        <v>3</v>
      </c>
      <c r="V32" s="70">
        <v>5</v>
      </c>
      <c r="W32" s="69" t="s">
        <v>19</v>
      </c>
    </row>
    <row r="33" spans="1:23" ht="15.75" thickBot="1" x14ac:dyDescent="0.3">
      <c r="A33" s="68" t="s">
        <v>18</v>
      </c>
      <c r="B33" s="67" t="s">
        <v>17</v>
      </c>
      <c r="C33" s="66"/>
      <c r="D33" s="63"/>
      <c r="E33" s="63"/>
      <c r="F33" s="63"/>
      <c r="G33" s="62"/>
      <c r="H33" s="66"/>
      <c r="I33" s="63"/>
      <c r="J33" s="63"/>
      <c r="K33" s="63"/>
      <c r="L33" s="65"/>
      <c r="M33" s="64"/>
      <c r="N33" s="63"/>
      <c r="O33" s="63"/>
      <c r="P33" s="63"/>
      <c r="Q33" s="62"/>
      <c r="R33" s="61">
        <v>5</v>
      </c>
      <c r="S33" s="60">
        <v>0</v>
      </c>
      <c r="T33" s="60">
        <v>10</v>
      </c>
      <c r="U33" s="60" t="s">
        <v>0</v>
      </c>
      <c r="V33" s="59">
        <v>5</v>
      </c>
      <c r="W33" s="58"/>
    </row>
    <row r="34" spans="1:23" x14ac:dyDescent="0.25">
      <c r="A34" s="57"/>
      <c r="B34" s="56"/>
      <c r="C34" s="53">
        <f>SUM(C10:C33)</f>
        <v>25</v>
      </c>
      <c r="D34" s="52">
        <f>SUM(D10:D33)</f>
        <v>20</v>
      </c>
      <c r="E34" s="52">
        <f>SUM(E10:E33)</f>
        <v>50</v>
      </c>
      <c r="F34" s="52"/>
      <c r="G34" s="51">
        <f>SUM(G10:G33)</f>
        <v>30</v>
      </c>
      <c r="H34" s="53">
        <f>SUM(H10:H33)</f>
        <v>35</v>
      </c>
      <c r="I34" s="52">
        <f>SUM(I10:I33)</f>
        <v>20</v>
      </c>
      <c r="J34" s="52">
        <f>SUM(J10:J33)</f>
        <v>55</v>
      </c>
      <c r="K34" s="52"/>
      <c r="L34" s="51">
        <f>SUM(L10:L33)</f>
        <v>30</v>
      </c>
      <c r="M34" s="55">
        <f>SUM(M10:M33)</f>
        <v>35</v>
      </c>
      <c r="N34" s="52">
        <f>SUM(N10:N33)</f>
        <v>10</v>
      </c>
      <c r="O34" s="52">
        <f>SUM(O10:O33)</f>
        <v>55</v>
      </c>
      <c r="P34" s="52"/>
      <c r="Q34" s="54">
        <f>SUM(Q10:Q33)</f>
        <v>30</v>
      </c>
      <c r="R34" s="53">
        <f>SUM(R10:R33)</f>
        <v>35</v>
      </c>
      <c r="S34" s="52">
        <f>SUM(S10:S33)</f>
        <v>15</v>
      </c>
      <c r="T34" s="52">
        <f>SUM(T10:T33)</f>
        <v>40</v>
      </c>
      <c r="U34" s="52"/>
      <c r="V34" s="51">
        <f>SUM(V10:V33)</f>
        <v>30</v>
      </c>
      <c r="W34" s="50"/>
    </row>
    <row r="35" spans="1:23" ht="15.75" thickBot="1" x14ac:dyDescent="0.3">
      <c r="A35" s="9"/>
      <c r="B35" s="49" t="s">
        <v>16</v>
      </c>
      <c r="C35" s="47">
        <f>SUM(C34:E34)</f>
        <v>95</v>
      </c>
      <c r="D35" s="46"/>
      <c r="E35" s="45"/>
      <c r="F35" s="44"/>
      <c r="G35" s="43">
        <f>G34</f>
        <v>30</v>
      </c>
      <c r="H35" s="47">
        <f>SUM(H34:J34)-J16</f>
        <v>90</v>
      </c>
      <c r="I35" s="46"/>
      <c r="J35" s="45"/>
      <c r="K35" s="44"/>
      <c r="L35" s="43">
        <f>L34</f>
        <v>30</v>
      </c>
      <c r="M35" s="46">
        <f>SUM(M34:O34)</f>
        <v>100</v>
      </c>
      <c r="N35" s="46"/>
      <c r="O35" s="45"/>
      <c r="P35" s="44"/>
      <c r="Q35" s="48">
        <f>Q34</f>
        <v>30</v>
      </c>
      <c r="R35" s="47">
        <f>SUM(R34:T34)</f>
        <v>90</v>
      </c>
      <c r="S35" s="46"/>
      <c r="T35" s="45"/>
      <c r="U35" s="44"/>
      <c r="V35" s="43">
        <f>V34</f>
        <v>30</v>
      </c>
      <c r="W35" s="42"/>
    </row>
    <row r="36" spans="1:23" x14ac:dyDescent="0.25">
      <c r="A36" s="1"/>
      <c r="B36" s="1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"/>
    </row>
    <row r="37" spans="1:23" x14ac:dyDescent="0.25">
      <c r="A37" s="1"/>
      <c r="B37" s="1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"/>
    </row>
    <row r="38" spans="1:23" x14ac:dyDescent="0.25">
      <c r="A38" s="1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"/>
    </row>
    <row r="39" spans="1:23" ht="18" x14ac:dyDescent="0.3">
      <c r="A39" s="41" t="s">
        <v>15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8" x14ac:dyDescent="0.3">
      <c r="A40" s="4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5.75" thickBot="1" x14ac:dyDescent="0.3">
      <c r="A41" s="1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1"/>
    </row>
    <row r="42" spans="1:23" ht="15.75" thickBot="1" x14ac:dyDescent="0.3">
      <c r="A42" s="38" t="s">
        <v>14</v>
      </c>
      <c r="B42" s="37" t="s">
        <v>13</v>
      </c>
      <c r="C42" s="36" t="s">
        <v>12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4"/>
    </row>
    <row r="43" spans="1:23" ht="15.75" thickBot="1" x14ac:dyDescent="0.3">
      <c r="A43" s="33"/>
      <c r="B43" s="32"/>
      <c r="C43" s="31">
        <v>1</v>
      </c>
      <c r="D43" s="30"/>
      <c r="E43" s="30"/>
      <c r="F43" s="30"/>
      <c r="G43" s="29"/>
      <c r="H43" s="31">
        <v>2</v>
      </c>
      <c r="I43" s="30"/>
      <c r="J43" s="30"/>
      <c r="K43" s="30"/>
      <c r="L43" s="29"/>
      <c r="M43" s="31">
        <v>3</v>
      </c>
      <c r="N43" s="30"/>
      <c r="O43" s="30"/>
      <c r="P43" s="30"/>
      <c r="Q43" s="29"/>
      <c r="R43" s="31">
        <v>4</v>
      </c>
      <c r="S43" s="30"/>
      <c r="T43" s="30"/>
      <c r="U43" s="30"/>
      <c r="V43" s="29"/>
      <c r="W43" s="28" t="s">
        <v>11</v>
      </c>
    </row>
    <row r="44" spans="1:23" ht="15.75" thickBot="1" x14ac:dyDescent="0.3">
      <c r="A44" s="27"/>
      <c r="B44" s="26"/>
      <c r="C44" s="22" t="s">
        <v>10</v>
      </c>
      <c r="D44" s="21" t="s">
        <v>9</v>
      </c>
      <c r="E44" s="21" t="s">
        <v>8</v>
      </c>
      <c r="F44" s="21" t="s">
        <v>7</v>
      </c>
      <c r="G44" s="20" t="s">
        <v>6</v>
      </c>
      <c r="H44" s="25" t="s">
        <v>10</v>
      </c>
      <c r="I44" s="24" t="s">
        <v>9</v>
      </c>
      <c r="J44" s="24" t="s">
        <v>8</v>
      </c>
      <c r="K44" s="24" t="s">
        <v>7</v>
      </c>
      <c r="L44" s="23" t="s">
        <v>6</v>
      </c>
      <c r="M44" s="22" t="s">
        <v>10</v>
      </c>
      <c r="N44" s="21" t="s">
        <v>9</v>
      </c>
      <c r="O44" s="21" t="s">
        <v>8</v>
      </c>
      <c r="P44" s="21" t="s">
        <v>7</v>
      </c>
      <c r="Q44" s="20" t="s">
        <v>6</v>
      </c>
      <c r="R44" s="22" t="s">
        <v>10</v>
      </c>
      <c r="S44" s="21" t="s">
        <v>9</v>
      </c>
      <c r="T44" s="21" t="s">
        <v>8</v>
      </c>
      <c r="U44" s="21" t="s">
        <v>7</v>
      </c>
      <c r="V44" s="20" t="s">
        <v>6</v>
      </c>
      <c r="W44" s="19"/>
    </row>
    <row r="45" spans="1:23" x14ac:dyDescent="0.25">
      <c r="A45" s="18" t="s">
        <v>5</v>
      </c>
      <c r="B45" s="17" t="s">
        <v>4</v>
      </c>
      <c r="C45" s="13"/>
      <c r="D45" s="12"/>
      <c r="E45" s="12"/>
      <c r="F45" s="12"/>
      <c r="G45" s="11"/>
      <c r="H45" s="16">
        <v>10</v>
      </c>
      <c r="I45" s="15">
        <v>0</v>
      </c>
      <c r="J45" s="15">
        <v>5</v>
      </c>
      <c r="K45" s="15" t="s">
        <v>3</v>
      </c>
      <c r="L45" s="14">
        <v>5</v>
      </c>
      <c r="M45" s="13"/>
      <c r="N45" s="12"/>
      <c r="O45" s="12"/>
      <c r="P45" s="12"/>
      <c r="Q45" s="11"/>
      <c r="R45" s="13"/>
      <c r="S45" s="12"/>
      <c r="T45" s="12"/>
      <c r="U45" s="12"/>
      <c r="V45" s="11"/>
      <c r="W45" s="10"/>
    </row>
    <row r="46" spans="1:23" ht="15.75" thickBot="1" x14ac:dyDescent="0.3">
      <c r="A46" s="9" t="s">
        <v>2</v>
      </c>
      <c r="B46" s="8" t="s">
        <v>1</v>
      </c>
      <c r="C46" s="5"/>
      <c r="D46" s="4"/>
      <c r="E46" s="4"/>
      <c r="F46" s="4"/>
      <c r="G46" s="3"/>
      <c r="H46" s="7">
        <v>10</v>
      </c>
      <c r="I46" s="4">
        <v>0</v>
      </c>
      <c r="J46" s="4">
        <v>5</v>
      </c>
      <c r="K46" s="4" t="s">
        <v>0</v>
      </c>
      <c r="L46" s="6">
        <v>5</v>
      </c>
      <c r="M46" s="5"/>
      <c r="N46" s="4"/>
      <c r="O46" s="4"/>
      <c r="P46" s="4"/>
      <c r="Q46" s="3"/>
      <c r="R46" s="5"/>
      <c r="S46" s="4"/>
      <c r="T46" s="4"/>
      <c r="U46" s="4"/>
      <c r="V46" s="3"/>
      <c r="W46" s="2"/>
    </row>
    <row r="47" spans="1:2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mergeCells count="23">
    <mergeCell ref="C7:V7"/>
    <mergeCell ref="C8:G8"/>
    <mergeCell ref="H8:L8"/>
    <mergeCell ref="M8:Q8"/>
    <mergeCell ref="R8:V8"/>
    <mergeCell ref="A39:W39"/>
    <mergeCell ref="C35:E35"/>
    <mergeCell ref="H35:J35"/>
    <mergeCell ref="M35:O35"/>
    <mergeCell ref="R35:T35"/>
    <mergeCell ref="A1:XFD1"/>
    <mergeCell ref="A2:XFD2"/>
    <mergeCell ref="A4:XFD4"/>
    <mergeCell ref="A7:A9"/>
    <mergeCell ref="B7:B9"/>
    <mergeCell ref="A40:W40"/>
    <mergeCell ref="A42:A44"/>
    <mergeCell ref="B42:B44"/>
    <mergeCell ref="C42:W42"/>
    <mergeCell ref="C43:G43"/>
    <mergeCell ref="H43:L43"/>
    <mergeCell ref="M43:Q43"/>
    <mergeCell ref="R43:V43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 Osztott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2021-02-17T11:09:01Z</dcterms:created>
  <dcterms:modified xsi:type="dcterms:W3CDTF">2021-02-17T11:14:44Z</dcterms:modified>
</cp:coreProperties>
</file>